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95"/>
  </bookViews>
  <sheets>
    <sheet name="Учебный план" sheetId="1" r:id="rId1"/>
    <sheet name="Лист3" sheetId="5" r:id="rId2"/>
    <sheet name="Лист2" sheetId="4" r:id="rId3"/>
    <sheet name="Лист4" sheetId="6" r:id="rId4"/>
    <sheet name="Лист1" sheetId="3" r:id="rId5"/>
    <sheet name="Комплектование" sheetId="2" r:id="rId6"/>
  </sheets>
  <definedNames>
    <definedName name="_xlnm.Print_Titles" localSheetId="5">Комплектование!$A:$T,Комплектование!$3:$7</definedName>
    <definedName name="_xlnm.Print_Titles" localSheetId="0">'Учебный план'!$A:$T,'Учебный план'!$3:$8</definedName>
    <definedName name="_xlnm.Print_Area" localSheetId="5">Комплектование!$A$1:$W$97</definedName>
    <definedName name="_xlnm.Print_Area" localSheetId="0">'Учебный план'!$A$1:$X$100</definedName>
  </definedNames>
  <calcPr calcId="152511"/>
</workbook>
</file>

<file path=xl/calcChain.xml><?xml version="1.0" encoding="utf-8"?>
<calcChain xmlns="http://schemas.openxmlformats.org/spreadsheetml/2006/main">
  <c r="O82" i="2" l="1"/>
  <c r="P82" i="2"/>
  <c r="H690" i="4" l="1"/>
  <c r="I690" i="4"/>
  <c r="J690" i="4"/>
  <c r="K690" i="4"/>
  <c r="L690" i="4"/>
  <c r="M690" i="4"/>
  <c r="N690" i="4"/>
  <c r="O690" i="4"/>
  <c r="P690" i="4"/>
  <c r="Q690" i="4"/>
  <c r="R690" i="4"/>
  <c r="S690" i="4"/>
  <c r="H681" i="4"/>
  <c r="I681" i="4"/>
  <c r="J681" i="4"/>
  <c r="K681" i="4"/>
  <c r="L681" i="4"/>
  <c r="M681" i="4"/>
  <c r="N681" i="4"/>
  <c r="O681" i="4"/>
  <c r="P681" i="4"/>
  <c r="Q681" i="4"/>
  <c r="R681" i="4"/>
  <c r="S681" i="4"/>
  <c r="H666" i="4"/>
  <c r="I666" i="4"/>
  <c r="J666" i="4"/>
  <c r="L666" i="4"/>
  <c r="M666" i="4"/>
  <c r="N666" i="4"/>
  <c r="P666" i="4"/>
  <c r="Q666" i="4"/>
  <c r="R666" i="4"/>
  <c r="T666" i="4"/>
  <c r="U666" i="4"/>
  <c r="V666" i="4"/>
  <c r="N643" i="4"/>
  <c r="M643" i="4"/>
  <c r="N607" i="4"/>
  <c r="P607" i="4"/>
  <c r="J608" i="4"/>
  <c r="K608" i="4"/>
  <c r="H608" i="4"/>
  <c r="I608" i="4"/>
  <c r="C57" i="2"/>
  <c r="E57" i="2"/>
  <c r="G57" i="2"/>
  <c r="I57" i="2"/>
  <c r="K57" i="2"/>
  <c r="M57" i="2"/>
  <c r="O57" i="2"/>
  <c r="P57" i="2"/>
  <c r="H572" i="4"/>
  <c r="I572" i="4"/>
  <c r="J572" i="4"/>
  <c r="K572" i="4"/>
  <c r="L572" i="4"/>
  <c r="M572" i="4"/>
  <c r="N572" i="4"/>
  <c r="O572" i="4"/>
  <c r="P572" i="4"/>
  <c r="Q572" i="4"/>
  <c r="R572" i="4"/>
  <c r="S572" i="4"/>
  <c r="H549" i="4"/>
  <c r="I549" i="4"/>
  <c r="J549" i="4"/>
  <c r="L549" i="4"/>
  <c r="M549" i="4"/>
  <c r="N549" i="4"/>
  <c r="P549" i="4"/>
  <c r="Q549" i="4"/>
  <c r="R549" i="4"/>
  <c r="T549" i="4"/>
  <c r="U549" i="4"/>
  <c r="V549" i="4"/>
  <c r="W549" i="4"/>
  <c r="C83" i="1" l="1"/>
  <c r="D83" i="1"/>
  <c r="E83" i="1"/>
  <c r="G83" i="1"/>
  <c r="H83" i="1"/>
  <c r="I83" i="1"/>
  <c r="K83" i="1"/>
  <c r="L83" i="1"/>
  <c r="M83" i="1"/>
  <c r="O83" i="1"/>
  <c r="P83" i="1"/>
  <c r="Q83" i="1"/>
  <c r="C76" i="1"/>
  <c r="D76" i="1"/>
  <c r="E76" i="1"/>
  <c r="G76" i="1"/>
  <c r="H76" i="1"/>
  <c r="I76" i="1"/>
  <c r="O76" i="1"/>
  <c r="P76" i="1"/>
  <c r="Q76" i="1"/>
  <c r="C58" i="1"/>
  <c r="D58" i="1"/>
  <c r="E58" i="1"/>
  <c r="G58" i="1"/>
  <c r="H58" i="1"/>
  <c r="I58" i="1"/>
  <c r="K58" i="1"/>
  <c r="L58" i="1"/>
  <c r="M58" i="1"/>
  <c r="O58" i="1"/>
  <c r="P58" i="1"/>
  <c r="Q58" i="1"/>
  <c r="R58" i="1"/>
  <c r="E32" i="6" l="1"/>
  <c r="F32" i="6"/>
  <c r="G32" i="6"/>
  <c r="H32" i="6"/>
  <c r="I32" i="6"/>
  <c r="J32" i="6"/>
  <c r="K32" i="6"/>
  <c r="L32" i="6"/>
  <c r="M32" i="6"/>
  <c r="N32" i="6"/>
  <c r="O32" i="6"/>
  <c r="P32" i="6"/>
  <c r="O21" i="6"/>
  <c r="N21" i="6"/>
  <c r="M21" i="6"/>
  <c r="K21" i="6"/>
  <c r="J21" i="6"/>
  <c r="I21" i="6"/>
  <c r="G21" i="6"/>
  <c r="F21" i="6"/>
  <c r="E21" i="6"/>
  <c r="C21" i="6"/>
  <c r="B21" i="6"/>
  <c r="A21" i="6"/>
  <c r="Q15" i="6"/>
  <c r="P15" i="6"/>
  <c r="O15" i="6"/>
  <c r="M15" i="6"/>
  <c r="L15" i="6"/>
  <c r="K15" i="6"/>
  <c r="I15" i="6"/>
  <c r="H15" i="6"/>
  <c r="G15" i="6"/>
  <c r="E15" i="6"/>
  <c r="D15" i="6"/>
  <c r="C15" i="6"/>
  <c r="Q4" i="6"/>
  <c r="P4" i="6"/>
  <c r="O4" i="6"/>
  <c r="M4" i="6"/>
  <c r="L4" i="6"/>
  <c r="K4" i="6"/>
  <c r="I4" i="6"/>
  <c r="H4" i="6"/>
  <c r="G4" i="6"/>
  <c r="E4" i="6"/>
  <c r="D4" i="6"/>
  <c r="C4" i="6"/>
  <c r="V539" i="4"/>
  <c r="U539" i="4"/>
  <c r="T539" i="4"/>
  <c r="R539" i="4"/>
  <c r="Q539" i="4"/>
  <c r="P539" i="4"/>
  <c r="N539" i="4"/>
  <c r="M539" i="4"/>
  <c r="L539" i="4"/>
  <c r="J539" i="4"/>
  <c r="I539" i="4"/>
  <c r="H539" i="4"/>
  <c r="G86" i="2"/>
  <c r="I86" i="2"/>
  <c r="K86" i="2"/>
  <c r="M86" i="2"/>
  <c r="P86" i="2"/>
  <c r="Q82" i="2"/>
  <c r="R82" i="2"/>
  <c r="C75" i="2"/>
  <c r="E75" i="2"/>
  <c r="G75" i="2"/>
  <c r="I75" i="2"/>
  <c r="O75" i="2"/>
  <c r="P75" i="2"/>
  <c r="K493" i="4"/>
  <c r="G525" i="4"/>
  <c r="T494" i="4"/>
  <c r="Q481" i="4"/>
  <c r="P22" i="2"/>
  <c r="N459" i="4"/>
  <c r="M22" i="2"/>
  <c r="I22" i="2"/>
  <c r="G22" i="2"/>
  <c r="J471" i="4"/>
  <c r="M87" i="1" l="1"/>
  <c r="L87" i="1"/>
  <c r="K87" i="1"/>
  <c r="I87" i="1"/>
  <c r="H87" i="1"/>
  <c r="G87" i="1"/>
  <c r="I23" i="1" l="1"/>
  <c r="H23" i="1"/>
  <c r="G23" i="1"/>
  <c r="F428" i="4" l="1"/>
  <c r="G428" i="4"/>
  <c r="H428" i="4"/>
  <c r="J428" i="4"/>
  <c r="K428" i="4"/>
  <c r="L428" i="4"/>
  <c r="N428" i="4"/>
  <c r="O428" i="4"/>
  <c r="P428" i="4"/>
  <c r="R428" i="4"/>
  <c r="S428" i="4"/>
  <c r="T428" i="4"/>
  <c r="U428" i="4"/>
  <c r="V428" i="4"/>
  <c r="W428" i="4"/>
  <c r="H413" i="4" l="1"/>
  <c r="I413" i="4"/>
  <c r="J413" i="4"/>
  <c r="K413" i="4"/>
  <c r="L413" i="4"/>
  <c r="M413" i="4"/>
  <c r="N413" i="4"/>
  <c r="O413" i="4"/>
  <c r="O66" i="2" l="1"/>
  <c r="S58" i="1"/>
  <c r="T58" i="1"/>
  <c r="D404" i="4"/>
  <c r="E404" i="4"/>
  <c r="F404" i="4"/>
  <c r="H404" i="4"/>
  <c r="I404" i="4"/>
  <c r="J404" i="4"/>
  <c r="L404" i="4"/>
  <c r="M404" i="4"/>
  <c r="N404" i="4"/>
  <c r="P404" i="4"/>
  <c r="Q404" i="4"/>
  <c r="R404" i="4"/>
  <c r="S404" i="4"/>
  <c r="T404" i="4"/>
  <c r="U404" i="4"/>
  <c r="C393" i="4"/>
  <c r="D393" i="4"/>
  <c r="E393" i="4"/>
  <c r="G393" i="4"/>
  <c r="H393" i="4"/>
  <c r="I393" i="4"/>
  <c r="K393" i="4"/>
  <c r="L393" i="4"/>
  <c r="M393" i="4"/>
  <c r="O393" i="4"/>
  <c r="P393" i="4"/>
  <c r="Q393" i="4"/>
  <c r="R393" i="4"/>
  <c r="S393" i="4"/>
  <c r="T393" i="4"/>
  <c r="S83" i="1"/>
  <c r="T83" i="1"/>
  <c r="D383" i="4" l="1"/>
  <c r="E383" i="4"/>
  <c r="F383" i="4"/>
  <c r="H383" i="4"/>
  <c r="I383" i="4"/>
  <c r="J383" i="4"/>
  <c r="L383" i="4"/>
  <c r="M383" i="4"/>
  <c r="N383" i="4"/>
  <c r="P383" i="4"/>
  <c r="Q383" i="4"/>
  <c r="R383" i="4"/>
  <c r="D373" i="4" l="1"/>
  <c r="E373" i="4"/>
  <c r="F373" i="4"/>
  <c r="G373" i="4"/>
  <c r="H373" i="4"/>
  <c r="I373" i="4"/>
  <c r="J373" i="4"/>
  <c r="K373" i="4"/>
  <c r="L373" i="4"/>
  <c r="M373" i="4"/>
  <c r="C66" i="2"/>
  <c r="E66" i="2"/>
  <c r="G66" i="2"/>
  <c r="I66" i="2"/>
  <c r="K66" i="2"/>
  <c r="M66" i="2"/>
  <c r="C362" i="4" l="1"/>
  <c r="D362" i="4"/>
  <c r="E362" i="4"/>
  <c r="G362" i="4"/>
  <c r="H362" i="4"/>
  <c r="I362" i="4"/>
  <c r="K362" i="4"/>
  <c r="L362" i="4"/>
  <c r="M362" i="4"/>
  <c r="O362" i="4"/>
  <c r="P362" i="4"/>
  <c r="Q362" i="4"/>
  <c r="C353" i="4" l="1"/>
  <c r="D353" i="4"/>
  <c r="E353" i="4"/>
  <c r="G353" i="4"/>
  <c r="H353" i="4"/>
  <c r="I353" i="4"/>
  <c r="K353" i="4"/>
  <c r="L353" i="4"/>
  <c r="M353" i="4"/>
  <c r="O353" i="4"/>
  <c r="P353" i="4"/>
  <c r="Q353" i="4"/>
  <c r="C343" i="4" l="1"/>
  <c r="D343" i="4"/>
  <c r="E343" i="4"/>
  <c r="G343" i="4"/>
  <c r="H343" i="4"/>
  <c r="I343" i="4"/>
  <c r="K343" i="4"/>
  <c r="L343" i="4"/>
  <c r="M343" i="4"/>
  <c r="O343" i="4"/>
  <c r="P343" i="4"/>
  <c r="Q343" i="4"/>
  <c r="C22" i="2" l="1"/>
  <c r="E22" i="2"/>
  <c r="K22" i="2"/>
  <c r="O22" i="2"/>
  <c r="Q22" i="2"/>
  <c r="R22" i="2"/>
  <c r="O67" i="1" l="1"/>
  <c r="P67" i="1"/>
  <c r="Q67" i="1"/>
  <c r="D327" i="4" l="1"/>
  <c r="E327" i="4"/>
  <c r="F327" i="4"/>
  <c r="H327" i="4"/>
  <c r="I327" i="4"/>
  <c r="J327" i="4"/>
  <c r="L327" i="4"/>
  <c r="M327" i="4"/>
  <c r="N327" i="4"/>
  <c r="P327" i="4"/>
  <c r="Q327" i="4"/>
  <c r="R327" i="4"/>
  <c r="J313" i="4"/>
  <c r="Q23" i="1"/>
  <c r="K23" i="1"/>
  <c r="L23" i="1"/>
  <c r="M23" i="1"/>
  <c r="J304" i="4" l="1"/>
  <c r="O23" i="1" l="1"/>
  <c r="P23" i="1"/>
  <c r="D316" i="4" l="1"/>
  <c r="Q294" i="4"/>
  <c r="R294" i="4"/>
  <c r="N294" i="4"/>
  <c r="O294" i="4"/>
  <c r="I280" i="4"/>
  <c r="J280" i="4"/>
  <c r="D274" i="4"/>
  <c r="E274" i="4"/>
  <c r="B233" i="4" l="1"/>
  <c r="C233" i="4"/>
  <c r="D233" i="4"/>
  <c r="F233" i="4"/>
  <c r="G233" i="4"/>
  <c r="H233" i="4"/>
  <c r="J233" i="4"/>
  <c r="K233" i="4"/>
  <c r="L233" i="4"/>
  <c r="N233" i="4"/>
  <c r="O233" i="4"/>
  <c r="P233" i="4"/>
  <c r="Q233" i="4"/>
  <c r="R233" i="4"/>
  <c r="S233" i="4"/>
  <c r="B223" i="4"/>
  <c r="C223" i="4"/>
  <c r="D223" i="4"/>
  <c r="F223" i="4"/>
  <c r="G223" i="4"/>
  <c r="H223" i="4"/>
  <c r="J223" i="4"/>
  <c r="K223" i="4"/>
  <c r="L223" i="4"/>
  <c r="N223" i="4"/>
  <c r="O223" i="4"/>
  <c r="P223" i="4"/>
  <c r="Q223" i="4"/>
  <c r="R223" i="4"/>
  <c r="S223" i="4"/>
  <c r="B213" i="4"/>
  <c r="C213" i="4"/>
  <c r="D213" i="4"/>
  <c r="F213" i="4"/>
  <c r="G213" i="4"/>
  <c r="H213" i="4"/>
  <c r="J213" i="4"/>
  <c r="K213" i="4"/>
  <c r="L213" i="4"/>
  <c r="N213" i="4"/>
  <c r="O213" i="4"/>
  <c r="P213" i="4"/>
  <c r="Q213" i="4"/>
  <c r="R213" i="4"/>
  <c r="S213" i="4"/>
  <c r="M201" i="4"/>
  <c r="K201" i="4"/>
  <c r="I201" i="4"/>
  <c r="G201" i="4"/>
  <c r="E201" i="4"/>
  <c r="C201" i="4"/>
  <c r="D170" i="4"/>
  <c r="E170" i="4"/>
  <c r="O136" i="4" l="1"/>
  <c r="C128" i="4" l="1"/>
  <c r="D128" i="4"/>
  <c r="E128" i="4"/>
  <c r="I144" i="4"/>
  <c r="J144" i="4"/>
  <c r="K144" i="4"/>
  <c r="C119" i="4"/>
  <c r="D119" i="4"/>
  <c r="E119" i="4"/>
  <c r="J105" i="4"/>
  <c r="K105" i="4"/>
  <c r="L105" i="4"/>
  <c r="E81" i="4"/>
  <c r="F81" i="4"/>
  <c r="G81" i="4"/>
  <c r="P65" i="4" l="1"/>
  <c r="O65" i="4"/>
  <c r="D65" i="4"/>
  <c r="C65" i="4"/>
  <c r="B65" i="4"/>
  <c r="H442" i="3" l="1"/>
  <c r="I442" i="3"/>
  <c r="D434" i="3"/>
  <c r="E434" i="3"/>
  <c r="N408" i="3" l="1"/>
  <c r="M368" i="3" l="1"/>
  <c r="N368" i="3"/>
  <c r="H389" i="3"/>
  <c r="I389" i="3"/>
  <c r="I371" i="3"/>
  <c r="J371" i="3"/>
  <c r="C386" i="3"/>
  <c r="D386" i="3"/>
  <c r="G366" i="3"/>
  <c r="H366" i="3"/>
  <c r="G359" i="3"/>
  <c r="H359" i="3"/>
  <c r="K360" i="3" l="1"/>
  <c r="L360" i="3"/>
  <c r="G82" i="2" l="1"/>
  <c r="I82" i="2"/>
  <c r="K82" i="2"/>
  <c r="M82" i="2"/>
  <c r="P66" i="2"/>
  <c r="Q78" i="5"/>
  <c r="P78" i="5"/>
  <c r="O78" i="5"/>
  <c r="M78" i="5"/>
  <c r="L78" i="5"/>
  <c r="K78" i="5"/>
  <c r="I78" i="5"/>
  <c r="H78" i="5"/>
  <c r="G78" i="5"/>
  <c r="E78" i="5"/>
  <c r="D78" i="5"/>
  <c r="C78" i="5"/>
  <c r="Q71" i="5"/>
  <c r="P71" i="5"/>
  <c r="O71" i="5"/>
  <c r="M71" i="5"/>
  <c r="L71" i="5"/>
  <c r="K71" i="5"/>
  <c r="I71" i="5"/>
  <c r="H71" i="5"/>
  <c r="G71" i="5"/>
  <c r="E71" i="5"/>
  <c r="D71" i="5"/>
  <c r="C71" i="5"/>
  <c r="Q66" i="5"/>
  <c r="P66" i="5"/>
  <c r="O66" i="5"/>
  <c r="M66" i="5"/>
  <c r="L66" i="5"/>
  <c r="K66" i="5"/>
  <c r="I66" i="5"/>
  <c r="H66" i="5"/>
  <c r="G66" i="5"/>
  <c r="E66" i="5"/>
  <c r="D66" i="5"/>
  <c r="C66" i="5"/>
  <c r="Q57" i="5"/>
  <c r="P57" i="5"/>
  <c r="O57" i="5"/>
  <c r="M57" i="5"/>
  <c r="L57" i="5"/>
  <c r="K57" i="5"/>
  <c r="I57" i="5"/>
  <c r="H57" i="5"/>
  <c r="G57" i="5"/>
  <c r="E57" i="5"/>
  <c r="D57" i="5"/>
  <c r="C57" i="5"/>
  <c r="T20" i="5"/>
  <c r="S20" i="5"/>
  <c r="Q20" i="5"/>
  <c r="P20" i="5"/>
  <c r="O20" i="5"/>
  <c r="I20" i="5"/>
  <c r="H20" i="5"/>
  <c r="G20" i="5"/>
  <c r="E20" i="5"/>
  <c r="D20" i="5"/>
  <c r="C20" i="5"/>
  <c r="G349" i="3"/>
  <c r="H349" i="3"/>
  <c r="C369" i="3"/>
  <c r="D369" i="3"/>
  <c r="C332" i="3" l="1"/>
  <c r="D332" i="3"/>
  <c r="E332" i="3"/>
  <c r="G332" i="3"/>
  <c r="H332" i="3"/>
  <c r="I332" i="3"/>
  <c r="K332" i="3"/>
  <c r="L332" i="3"/>
  <c r="M332" i="3"/>
  <c r="O332" i="3"/>
  <c r="P332" i="3"/>
  <c r="Q332" i="3"/>
  <c r="G320" i="3"/>
  <c r="C320" i="3"/>
  <c r="D320" i="3"/>
  <c r="E320" i="3"/>
  <c r="B282" i="3"/>
  <c r="C282" i="3"/>
  <c r="D282" i="3"/>
  <c r="F282" i="3"/>
  <c r="G282" i="3"/>
  <c r="H282" i="3"/>
  <c r="J282" i="3"/>
  <c r="K282" i="3"/>
  <c r="L282" i="3"/>
  <c r="N282" i="3"/>
  <c r="O282" i="3"/>
  <c r="P282" i="3"/>
  <c r="E269" i="3"/>
  <c r="N255" i="3" l="1"/>
  <c r="K246" i="3"/>
  <c r="H234" i="3" l="1"/>
  <c r="D226" i="3"/>
  <c r="B190" i="3" l="1"/>
  <c r="C190" i="3"/>
  <c r="D190" i="3"/>
  <c r="F190" i="3"/>
  <c r="G190" i="3"/>
  <c r="H190" i="3"/>
  <c r="J190" i="3"/>
  <c r="K190" i="3"/>
  <c r="L190" i="3"/>
  <c r="N190" i="3"/>
  <c r="O190" i="3"/>
  <c r="P190" i="3"/>
  <c r="B59" i="4" l="1"/>
  <c r="C59" i="4"/>
  <c r="D59" i="4"/>
  <c r="F59" i="4"/>
  <c r="G59" i="4"/>
  <c r="H59" i="4"/>
  <c r="J59" i="4"/>
  <c r="K59" i="4"/>
  <c r="L59" i="4"/>
  <c r="N59" i="4"/>
  <c r="O59" i="4"/>
  <c r="P59" i="4"/>
  <c r="B39" i="4" l="1"/>
  <c r="B178" i="3"/>
  <c r="C178" i="3"/>
  <c r="D178" i="3"/>
  <c r="F178" i="3"/>
  <c r="G178" i="3"/>
  <c r="H178" i="3"/>
  <c r="J178" i="3"/>
  <c r="K178" i="3"/>
  <c r="L178" i="3"/>
  <c r="N178" i="3"/>
  <c r="O178" i="3"/>
  <c r="P178" i="3"/>
  <c r="B169" i="3"/>
  <c r="C169" i="3"/>
  <c r="D169" i="3"/>
  <c r="F169" i="3"/>
  <c r="G169" i="3"/>
  <c r="H169" i="3"/>
  <c r="J169" i="3"/>
  <c r="K169" i="3"/>
  <c r="L169" i="3"/>
  <c r="N169" i="3"/>
  <c r="O169" i="3"/>
  <c r="P169" i="3"/>
  <c r="B159" i="3" l="1"/>
  <c r="C159" i="3"/>
  <c r="D159" i="3"/>
  <c r="F159" i="3"/>
  <c r="G159" i="3"/>
  <c r="H159" i="3"/>
  <c r="J159" i="3"/>
  <c r="K159" i="3"/>
  <c r="L159" i="3"/>
  <c r="N159" i="3"/>
  <c r="O159" i="3"/>
  <c r="P159" i="3"/>
  <c r="B148" i="3" l="1"/>
  <c r="C148" i="3"/>
  <c r="D148" i="3"/>
  <c r="F148" i="3"/>
  <c r="G148" i="3"/>
  <c r="H148" i="3"/>
  <c r="J148" i="3"/>
  <c r="K148" i="3"/>
  <c r="L148" i="3"/>
  <c r="N148" i="3"/>
  <c r="O148" i="3"/>
  <c r="P148" i="3"/>
  <c r="B134" i="3"/>
  <c r="C134" i="3"/>
  <c r="D134" i="3"/>
  <c r="B117" i="3"/>
  <c r="C117" i="3"/>
  <c r="D117" i="3"/>
  <c r="F117" i="3"/>
  <c r="G117" i="3"/>
  <c r="H117" i="3"/>
  <c r="J117" i="3"/>
  <c r="K117" i="3"/>
  <c r="L117" i="3"/>
  <c r="N117" i="3"/>
  <c r="O117" i="3"/>
  <c r="P117" i="3"/>
  <c r="B104" i="3" l="1"/>
  <c r="C104" i="3"/>
  <c r="D104" i="3"/>
  <c r="F104" i="3"/>
  <c r="G104" i="3"/>
  <c r="H104" i="3"/>
  <c r="J104" i="3"/>
  <c r="K104" i="3"/>
  <c r="L104" i="3"/>
  <c r="N104" i="3"/>
  <c r="O104" i="3"/>
  <c r="P104" i="3"/>
  <c r="B92" i="3"/>
  <c r="C92" i="3"/>
  <c r="D92" i="3"/>
  <c r="F92" i="3"/>
  <c r="G92" i="3"/>
  <c r="H92" i="3"/>
  <c r="J92" i="3"/>
  <c r="K92" i="3"/>
  <c r="L92" i="3"/>
  <c r="N92" i="3"/>
  <c r="O92" i="3"/>
  <c r="B80" i="3"/>
  <c r="C80" i="3"/>
  <c r="D80" i="3"/>
  <c r="F80" i="3"/>
  <c r="G80" i="3"/>
  <c r="H80" i="3"/>
  <c r="J80" i="3"/>
  <c r="K80" i="3"/>
  <c r="L80" i="3"/>
  <c r="N80" i="3"/>
  <c r="O80" i="3"/>
  <c r="P80" i="3"/>
  <c r="J66" i="3"/>
  <c r="K66" i="3"/>
  <c r="L66" i="3"/>
  <c r="F66" i="3"/>
  <c r="G66" i="3"/>
  <c r="H66" i="3"/>
  <c r="B66" i="3"/>
  <c r="C66" i="3"/>
  <c r="D66" i="3"/>
  <c r="K46" i="3"/>
  <c r="L46" i="3"/>
  <c r="M46" i="3"/>
  <c r="F47" i="3"/>
  <c r="G47" i="3"/>
  <c r="H47" i="3"/>
  <c r="B46" i="3"/>
  <c r="C46" i="3"/>
  <c r="D46" i="3"/>
  <c r="K27" i="3"/>
  <c r="L27" i="3"/>
  <c r="M27" i="3"/>
  <c r="F27" i="3"/>
  <c r="G27" i="3"/>
  <c r="H27" i="3"/>
  <c r="B28" i="3"/>
  <c r="C28" i="3"/>
  <c r="D28" i="3"/>
  <c r="T13" i="3"/>
  <c r="S13" i="3"/>
  <c r="Q13" i="3"/>
  <c r="P13" i="3"/>
  <c r="O13" i="3"/>
  <c r="I13" i="3"/>
  <c r="H13" i="3"/>
  <c r="G13" i="3"/>
  <c r="E13" i="3"/>
  <c r="D13" i="3"/>
  <c r="C13" i="3"/>
  <c r="N7" i="3"/>
  <c r="O7" i="3"/>
  <c r="P7" i="3"/>
  <c r="J9" i="3"/>
  <c r="K9" i="3"/>
  <c r="L9" i="3"/>
  <c r="G9" i="3"/>
  <c r="H9" i="3"/>
  <c r="C10" i="3"/>
  <c r="D10" i="3"/>
  <c r="E10" i="3"/>
  <c r="K67" i="1"/>
  <c r="L67" i="1"/>
  <c r="M67" i="1"/>
  <c r="G67" i="1"/>
  <c r="H67" i="1"/>
  <c r="I67" i="1"/>
  <c r="C67" i="1"/>
  <c r="D67" i="1"/>
  <c r="E67" i="1"/>
  <c r="S23" i="1" l="1"/>
  <c r="T23" i="1"/>
  <c r="C23" i="1"/>
  <c r="D23" i="1"/>
  <c r="E23" i="1"/>
</calcChain>
</file>

<file path=xl/sharedStrings.xml><?xml version="1.0" encoding="utf-8"?>
<sst xmlns="http://schemas.openxmlformats.org/spreadsheetml/2006/main" count="554" uniqueCount="246">
  <si>
    <t>Комплектование</t>
  </si>
  <si>
    <t>Из них занимаются в ДТДиМ</t>
  </si>
  <si>
    <t>Количество групп, учащихся, часов в неделю по программе по годам обучения</t>
  </si>
  <si>
    <t>1 года обучения. Количество</t>
  </si>
  <si>
    <t>2 года обучения. Количество</t>
  </si>
  <si>
    <t>гр.</t>
  </si>
  <si>
    <t>уч-ся</t>
  </si>
  <si>
    <t>час.</t>
  </si>
  <si>
    <t>форма атт.</t>
  </si>
  <si>
    <t>№ п/п</t>
  </si>
  <si>
    <t>3 и более год обучения. Количество</t>
  </si>
  <si>
    <t xml:space="preserve">Всего. Количество </t>
  </si>
  <si>
    <t>конц. час</t>
  </si>
  <si>
    <t xml:space="preserve">Техническая направленность </t>
  </si>
  <si>
    <t xml:space="preserve">Авторская, 
«Начальное техническое моделирование с элементами компьютерной графики», 
7-10 лет , 3 года
</t>
  </si>
  <si>
    <t xml:space="preserve">Модифицированная,
«Техно-Арт»
 7-16 лет, 2 года
</t>
  </si>
  <si>
    <t xml:space="preserve">Модифицированная,
«Основы конструирования и IT- технологии», 9-14 лет,
3 года
</t>
  </si>
  <si>
    <t xml:space="preserve">Модифицированная, «Основы робототехники»,
10-16 лет, 2 года
</t>
  </si>
  <si>
    <t xml:space="preserve">Модифицированная, «Основы моделирования»
7-11 лет, 4 года 
</t>
  </si>
  <si>
    <t xml:space="preserve">Модифицированная, 
«Паскалята», 10-15 лет, 1 год
</t>
  </si>
  <si>
    <t>ИТОГО:</t>
  </si>
  <si>
    <t xml:space="preserve">Художественная направленность </t>
  </si>
  <si>
    <t xml:space="preserve">Авторская, «Курай», 
7-13 лет, 4 года
</t>
  </si>
  <si>
    <t xml:space="preserve">Модифицированная,
«Фольклор кряшен», 
9-17 лет, 5 лет
</t>
  </si>
  <si>
    <t xml:space="preserve">Модифицированная,
«Веселая кисточка»,
7-12 лет, 3 года
</t>
  </si>
  <si>
    <t xml:space="preserve">Авторская,
«Основы дизайна»,
7-13 лет, 4 года 
</t>
  </si>
  <si>
    <t xml:space="preserve">Авторская, «Бисероплетение»,
 7-15 лет, 3 года 
</t>
  </si>
  <si>
    <t xml:space="preserve">Авторская, 
«Цветоделие»,
7-15 лет, 3 года
</t>
  </si>
  <si>
    <t xml:space="preserve">Авторская,
«Волшебная кисточка»,
7-15 лет, 3 года
</t>
  </si>
  <si>
    <t xml:space="preserve">Модифицированная,
«Калейдоскоп
фантазий»,10-15 лет, 3 года
</t>
  </si>
  <si>
    <t xml:space="preserve">Модифицированная, «Хореография. Микс», 
7-15 лет, 4 года
</t>
  </si>
  <si>
    <t xml:space="preserve">Модифицированная, 
«Детство», 8-10 лет, 3 года
</t>
  </si>
  <si>
    <t xml:space="preserve">Модифицированная, 
«РФА «Забавята», 7-11 лет, 3 год 
</t>
  </si>
  <si>
    <t xml:space="preserve">Модифицированная, «РФА», 7-11 лет,
4 года 
</t>
  </si>
  <si>
    <t>Туристско-краеведческая направленность</t>
  </si>
  <si>
    <t xml:space="preserve">Авторская,
«Туган як табигатен өйрәнү», 7-12 лет, 3 года 
</t>
  </si>
  <si>
    <t xml:space="preserve">Авторская,   
«Краеведение», 7-10 лет, 
3 года
</t>
  </si>
  <si>
    <t xml:space="preserve">Модифицированная
«Юный стрелок»
11-16 лет, 2 года
</t>
  </si>
  <si>
    <t xml:space="preserve">Модифицированная
«Меткий стрелок», 12-17 лет, 2 года
</t>
  </si>
  <si>
    <t>Естественнонаучная направленность</t>
  </si>
  <si>
    <t xml:space="preserve">Авторская, 
«Веселый английский»,7-10 лет, 
3 года
</t>
  </si>
  <si>
    <t xml:space="preserve">Авторская, «Школа инициативы», 14-17 лет, 
3 года
</t>
  </si>
  <si>
    <t xml:space="preserve">Адаптированная,  
«Шаг», 10-15 лет, 1 год
</t>
  </si>
  <si>
    <t xml:space="preserve">Модифицированная,
«Основы журналистики», 
10-17 лет, 3 года
</t>
  </si>
  <si>
    <t xml:space="preserve">Физкультурно-спортивная направленность </t>
  </si>
  <si>
    <t xml:space="preserve">Типовая,  
«Шахматы»,8-14 лет, 3 года
</t>
  </si>
  <si>
    <t xml:space="preserve">УТВЕРЖДАЮ
Директор МБУ ДО
                                                                                                                                    «Дворец творчества детей
                                                                                                                                           и молодежи им. И.Х.Садыкова»
                                                                                                                                              _______________ Р.Н.Салихзянов
                                                                                                                                    «_____»____________2021 г.
</t>
  </si>
  <si>
    <t xml:space="preserve">Направленность. Вид, наименование общеразвивающей программы, возраст учащихся,
срок реализации
</t>
  </si>
  <si>
    <t xml:space="preserve">3 и более год обучения. Количество </t>
  </si>
  <si>
    <t xml:space="preserve">Туристско-краеведческая направленность </t>
  </si>
  <si>
    <t xml:space="preserve">ИТОГО ПО ВСЕМ НАПРАВЛЕННОСТЯМ: </t>
  </si>
  <si>
    <t xml:space="preserve">Директор МБУ «Центр образования» НМР РТ                                                                                                                                                                                               Р.И.Джалолова           </t>
  </si>
  <si>
    <t>группа</t>
  </si>
  <si>
    <t>учащиеся</t>
  </si>
  <si>
    <t xml:space="preserve">Заместитель главного бухгалтера ЦБ                                                                                                                                                                                                                    Л.М. Галяева </t>
  </si>
  <si>
    <t>Отчётный концерт</t>
  </si>
  <si>
    <t>Открытое занятие</t>
  </si>
  <si>
    <t>Учебно-тренировочные
соревнования</t>
  </si>
  <si>
    <t>Соревнования по спортивно-бальным танцам</t>
  </si>
  <si>
    <t>Концертная деятельность</t>
  </si>
  <si>
    <t>Самостоятельная работа, тестирование</t>
  </si>
  <si>
    <t>Модифицированная
 «Хореография. Фантазия»,
7-18 лет, 3 года</t>
  </si>
  <si>
    <t xml:space="preserve">Модифицированная,
«Вокал», 7-15 лет,
2 года </t>
  </si>
  <si>
    <t>Модифицированная, «Литературно драматическое»,
7-15 лет, 3 года</t>
  </si>
  <si>
    <t>Авторская, «Вдохновение»,
7-15 лет, 3 года</t>
  </si>
  <si>
    <t>Авторская,
«Спортивные бальные танцы»,
7-17 лет, 6 лет</t>
  </si>
  <si>
    <t>Модифицированная, «Хореография. Брависсимо», 
7-16 лет, 7 лет</t>
  </si>
  <si>
    <t>Концертное выступление</t>
  </si>
  <si>
    <t>Контрольные задания</t>
  </si>
  <si>
    <t>Тестирование</t>
  </si>
  <si>
    <t xml:space="preserve">Итоговый показ </t>
  </si>
  <si>
    <t>Зачет</t>
  </si>
  <si>
    <t>Авторская, 
«Учеба профилактических волонтеров», 13-16 лет, 
3 года</t>
  </si>
  <si>
    <t>Защита проекта</t>
  </si>
  <si>
    <t>Проведение конкурса «Актив года»</t>
  </si>
  <si>
    <t>Модифицированная, 
«Школа проектной деятельности», 13-17 лет, 2 года</t>
  </si>
  <si>
    <t>Защита творческих проектов</t>
  </si>
  <si>
    <t>Модифицированная
 «Хореография»,
7-11 лет, 4 года</t>
  </si>
  <si>
    <t>Открытое занятие, тестирование</t>
  </si>
  <si>
    <t>Модифицированная
 «Мастерская красоты»,
10-17 лет, 2 года</t>
  </si>
  <si>
    <t xml:space="preserve">Итоговая творческая работа </t>
  </si>
  <si>
    <t>отчетная выставка</t>
  </si>
  <si>
    <t xml:space="preserve">самост.
работа, тестирование
</t>
  </si>
  <si>
    <t>выставка, опрос, наблюдение</t>
  </si>
  <si>
    <t>итоговая выставка</t>
  </si>
  <si>
    <t xml:space="preserve">Модифицированная,
«ИЗО»,
8-14 лет, 1 год
</t>
  </si>
  <si>
    <t>выставка творческих работ</t>
  </si>
  <si>
    <t>выставка</t>
  </si>
  <si>
    <t>мини-выставка</t>
  </si>
  <si>
    <t>индивидуальная творческая работа</t>
  </si>
  <si>
    <t>тест</t>
  </si>
  <si>
    <t>тестирование</t>
  </si>
  <si>
    <t>тестирование, выставка итоговых работ</t>
  </si>
  <si>
    <t>контрольная работа</t>
  </si>
  <si>
    <t>Направленность. Вид, наименование ДООП, возраст учащихся,срок реализации</t>
  </si>
  <si>
    <t xml:space="preserve">практическая работа </t>
  </si>
  <si>
    <t>практическая работа</t>
  </si>
  <si>
    <t>Авторская, "Компьютерная графика", 10-16 лет, 3 года</t>
  </si>
  <si>
    <t>практическое задание</t>
  </si>
  <si>
    <t>защита проекта</t>
  </si>
  <si>
    <t>тестирование, выставка</t>
  </si>
  <si>
    <t>Модифицированная, "Увлекательное моделирование", 10-11 лет, 1 год</t>
  </si>
  <si>
    <t>прктическое задание</t>
  </si>
  <si>
    <t>соревнования</t>
  </si>
  <si>
    <t xml:space="preserve">Авторская,
«Хореография. «Шома бас»,7-13 лет,  5 лет
</t>
  </si>
  <si>
    <t xml:space="preserve">творческая работа </t>
  </si>
  <si>
    <t>отчетный концерт</t>
  </si>
  <si>
    <t>итоговая работа</t>
  </si>
  <si>
    <t xml:space="preserve">Модифицированная, 
«Изучение истории и культуры русского народа»,
10-13 лет, 3 года
</t>
  </si>
  <si>
    <t>творческая работа</t>
  </si>
  <si>
    <t xml:space="preserve"> итоговая выстовка</t>
  </si>
  <si>
    <t xml:space="preserve">Модифицированная 
«Туган як тарихын һәм мәдәниятен өйрәнү»            7-11 лет, 4 года
</t>
  </si>
  <si>
    <t xml:space="preserve">Модифицированная, 
«Память»  10-14 лет, 3 года
</t>
  </si>
  <si>
    <t>защита реферата</t>
  </si>
  <si>
    <t xml:space="preserve">Модифицированная,
«Җидегән чишмә», 
8-13 лет, 2 года
</t>
  </si>
  <si>
    <t xml:space="preserve">Модифицированная,
«Нәфис сүз», 
8-9 лет, 1 год
</t>
  </si>
  <si>
    <t xml:space="preserve">Модифицированная, "Самоделкины", 10-11 лет, 1 год </t>
  </si>
  <si>
    <t xml:space="preserve">Модифицированная,
«Литературно-драматический»,      10-18 лет,
4  года
</t>
  </si>
  <si>
    <t xml:space="preserve">Модифицированная,
«Художники»,7-11 лет, 1 год
</t>
  </si>
  <si>
    <t xml:space="preserve">Модифицированная,
«Юный дизайнер», 7-13 лет,4  года
</t>
  </si>
  <si>
    <t xml:space="preserve">Модифицированная,
«Разноцветная палитра»,
10-15 лет, 2 года
</t>
  </si>
  <si>
    <t xml:space="preserve">Модифицированная, 
«Art-студия», 7-11 лет, 2 года
</t>
  </si>
  <si>
    <t xml:space="preserve">Модифицированная, 
«Волшебная мастерская», 8-14 лет, 2 года
</t>
  </si>
  <si>
    <t xml:space="preserve">Модифицированная, 
«Экошкола», 11-17 лет, 2 года
</t>
  </si>
  <si>
    <t xml:space="preserve">Модифицированная, "Мастерская идей", 7-11 лет, 1 год </t>
  </si>
  <si>
    <t xml:space="preserve">Адаптированная,
 «Лепка», 7-14 лет, 4 года
</t>
  </si>
  <si>
    <r>
      <rPr>
        <b/>
        <sz val="12"/>
        <color theme="1"/>
        <rFont val="Times New Roman"/>
        <family val="1"/>
        <charset val="204"/>
      </rPr>
      <t>УЧЕБНЫЙ ПЛАН 
МУНИЦИПАЛЬНОГО БЮДЖЕТНОГО УЧРЕЖДЕНИЯ ДОПОЛНИТЕЛЬНОГО ОБРАЗОВАНИЯ 
«ДВОРЕЦ ТВОРЧЕСТВА ДЕТЕЙ И МОЛОДЕЖИ имени И.Х.САДЫКОВА» НИЖНЕКАМСКОГО МУНИЦИПАЛЬНОГО РАЙОНА  РЕСПУБЛИКИ ТАТАРСТАН 
НА 2021–2022 УЧЕБНЫЙ ГОД</t>
    </r>
    <r>
      <rPr>
        <sz val="12"/>
        <color theme="1"/>
        <rFont val="Times New Roman"/>
        <family val="1"/>
        <charset val="204"/>
      </rPr>
      <t xml:space="preserve">
</t>
    </r>
  </si>
  <si>
    <t>защита проектов, участие в конференциях</t>
  </si>
  <si>
    <t xml:space="preserve">Модифицированная
«Ищу, нахожу, сравниваю»
10-17 лет, 5 лет
</t>
  </si>
  <si>
    <t>Модифицированная
 «Ascension»,
14-18 лет, 1 год</t>
  </si>
  <si>
    <t>Модифицированная
«Народно-сценические танцы»,7-13 лет,
3  года</t>
  </si>
  <si>
    <t xml:space="preserve">Авторская,
«Бисероплетение» 7-15 лет, 
3 года Адаптированная, «Бусинка»,8-18 лет, 2 года 
</t>
  </si>
  <si>
    <t xml:space="preserve">Социально-гуманитарная направленность </t>
  </si>
  <si>
    <t>Модифицированная, «Тел күрке - сүз»,      11-15 лет,
3  года</t>
  </si>
  <si>
    <t>Социально- гуманитарная направленность</t>
  </si>
  <si>
    <t>Комплектование                                                                                                                                                                                                                                                                                                                         Количество групп, учащихся</t>
  </si>
  <si>
    <t>Директор</t>
  </si>
  <si>
    <t>Р.Н. Салихзянов</t>
  </si>
  <si>
    <t xml:space="preserve">Директор МБУ «Центр образования» НМР РТ                                                                                                                                   Р.И.Джалолова                 </t>
  </si>
  <si>
    <t xml:space="preserve">Директор МБУ «Центр образования» НМР РТ                                                                                                                                                             Р.И.Джалолова           </t>
  </si>
  <si>
    <t>Количество групп, учащихся, часов в неделю по программе по годам обучения, форма аттестации</t>
  </si>
  <si>
    <t xml:space="preserve">Физкультурно-спортивная  направленность </t>
  </si>
  <si>
    <t xml:space="preserve">Модифицированная
«Орнамент в народном творчестве», 7-11 лет,3 года
</t>
  </si>
  <si>
    <t xml:space="preserve">Модифицированная
 «Хореография.Грация»,
5-14 лет, 3 года  </t>
  </si>
  <si>
    <t xml:space="preserve">Модифицированная, «Литературно драматическое»,
7-15 лет, 4 года </t>
  </si>
  <si>
    <t>Модифицированная
 «Хореография. Конфетти»,
7-12 лет, 3года</t>
  </si>
  <si>
    <t xml:space="preserve">Авторская, 
«Начальное техническое моделирование с элементами компьютерной графики», 
7-10 лет , 4 года
</t>
  </si>
  <si>
    <t xml:space="preserve">Модифицированная,
«ИЗО»,
8-14 лет, 2 года
</t>
  </si>
  <si>
    <t>Модифицированная
«Народно-сценические танцы»,7-12лет,
5 лет</t>
  </si>
  <si>
    <t>Отчётное концертное выступление</t>
  </si>
  <si>
    <t xml:space="preserve">Соревнования по спортивно бальным танцам </t>
  </si>
  <si>
    <t>Выставка</t>
  </si>
  <si>
    <t>Практическая работа</t>
  </si>
  <si>
    <t xml:space="preserve">Творческая работа </t>
  </si>
  <si>
    <t>Отчетный концерт</t>
  </si>
  <si>
    <t>Итоговая выставка</t>
  </si>
  <si>
    <t xml:space="preserve"> Итоговая выстовка</t>
  </si>
  <si>
    <t xml:space="preserve">Модифицированная, "Умелые ручки", 7-10 лет, 2 года </t>
  </si>
  <si>
    <t xml:space="preserve">Модифицированная, 
«Яшь эзләнүчеләр»,
12-16 лет, 3 года
</t>
  </si>
  <si>
    <t xml:space="preserve">Модифицированная,
«Художники»,7-11 лет 4 года
</t>
  </si>
  <si>
    <t>Отчетная выставка</t>
  </si>
  <si>
    <t>Контрольная работа</t>
  </si>
  <si>
    <t xml:space="preserve">Модифицированная,
«Основы робототехники», 10-16 лет,
2 года
</t>
  </si>
  <si>
    <t xml:space="preserve">Модифицированная, "Мастерская идей", 7-11 лет, 4 года </t>
  </si>
  <si>
    <t>Соревнование</t>
  </si>
  <si>
    <t xml:space="preserve">Модифицированная,
«Юный дизайнер», 7-14 лет,4  года
</t>
  </si>
  <si>
    <t xml:space="preserve">Модифицированная, 
«Art-студия», 7-14 лет, 4 года
</t>
  </si>
  <si>
    <t xml:space="preserve">Модифицированная, 
«Кудесники», 7-10 лет, 2 года
</t>
  </si>
  <si>
    <t>выставка итоговых работ</t>
  </si>
  <si>
    <t xml:space="preserve">Модифицированная,
«Художники»,7-11 лет,4 года
</t>
  </si>
  <si>
    <t xml:space="preserve">Модифицированная, 
«Art-студия», 7-14 лет,4 года
</t>
  </si>
  <si>
    <t>Модифицированная,                         «Тел күрке - сүз»,      11-15 лет,
3  года</t>
  </si>
  <si>
    <t>Итоговый показ</t>
  </si>
  <si>
    <t>Творческое задание</t>
  </si>
  <si>
    <t xml:space="preserve">Зачет </t>
  </si>
  <si>
    <t>Отчетное выступление</t>
  </si>
  <si>
    <t>Заместитель главного бухгалтера ЦБ                                                                                                                                                                             Л.М. Шакирова</t>
  </si>
  <si>
    <t>Заместитель главного бухгалтера ЦБ                                                                                                                                                  Л.М. Шакирова</t>
  </si>
  <si>
    <t xml:space="preserve">Адаптированная,  
«ШАГ», 10-15 лет,3 года
</t>
  </si>
  <si>
    <t xml:space="preserve">Адаптированная,  
«Шаг», 10-15 лет, 3 года
</t>
  </si>
  <si>
    <t>Модифицированная
 «Ascension+»,
14-18 лет,2года</t>
  </si>
  <si>
    <t>Модифицированная
 «Ascension+»,
14-18 лет, 2года</t>
  </si>
  <si>
    <t>Модифицированная,
«Вокал. Карамельки», 7-15лет, 
3 года</t>
  </si>
  <si>
    <t>Модифицированная,
«Вокал. Карамельки», 7-15 лет, 
3 года</t>
  </si>
  <si>
    <t>Модифицированная, "Увлекательное моделирование", 7-11 лет, 3 года</t>
  </si>
  <si>
    <t xml:space="preserve">Модифицированная, "Анимационная студия "Детство", 7-10 лет, 3 года </t>
  </si>
  <si>
    <t xml:space="preserve">Модифицированная, "3D - моделирование", 10- 16 лет, 1 год </t>
  </si>
  <si>
    <t>Мини -выставка</t>
  </si>
  <si>
    <t>Опрос</t>
  </si>
  <si>
    <t>Итоговая практическая работа</t>
  </si>
  <si>
    <t>Самостоятельная работа,                 тестирование</t>
  </si>
  <si>
    <t>Прослушивание,           концертное выступление</t>
  </si>
  <si>
    <t>Концертное                 выступление</t>
  </si>
  <si>
    <t>Отчетное концертное выступление</t>
  </si>
  <si>
    <t>Защита творческого проекта</t>
  </si>
  <si>
    <t xml:space="preserve">Модифицированная, 
«Географическое творчество»,
10-16 лет, 1 год
</t>
  </si>
  <si>
    <t xml:space="preserve">Модифицированная, "Юный конструктор", 7-10 лет, 2года </t>
  </si>
  <si>
    <r>
      <rPr>
        <b/>
        <sz val="12"/>
        <color theme="1"/>
        <rFont val="Times New Roman"/>
        <family val="1"/>
        <charset val="204"/>
      </rPr>
      <t>КОМПЛЕКТОВАНИЕ ГРУПП 
МУНИЦИПАЛЬНОГО БЮДЖЕТНОГО УЧРЕЖДЕНИЯ ДОПОЛНИТЕЛЬНОГО ОБРАЗОВАНИЯ 
«ДВОРЕЦ ТВОРЧЕСТВА ДЕТЕЙ И МОЛОДЕЖИ имени И.Х.САДЫКОВА» НИЖНЕКАМСКОГО МУНИЦИПАЛЬНОГО РАЙОНА РЕСПУБЛИКИ ТАТАРСТАН  
НА 1 СЕНТЯБРЯ  2024 ГОДА</t>
    </r>
    <r>
      <rPr>
        <sz val="12"/>
        <color theme="1"/>
        <rFont val="Times New Roman"/>
        <family val="1"/>
        <charset val="204"/>
      </rPr>
      <t xml:space="preserve">
</t>
    </r>
  </si>
  <si>
    <t xml:space="preserve">Модифицированная, 
«Школа Кота да Винчи»,
11-13 лет, 2 года
</t>
  </si>
  <si>
    <t xml:space="preserve">Модифицированная, "Самоделкины",       7-10 лет, 3 года </t>
  </si>
  <si>
    <t>Индивидуальная               творческая работа</t>
  </si>
  <si>
    <t xml:space="preserve">Модифицированная, 
«Мирас»  15-17 лет,  2 года
</t>
  </si>
  <si>
    <t>Модифицированная                      "Фольклор чувашского народа"             9-11 лет, 1 год</t>
  </si>
  <si>
    <t xml:space="preserve">Модифицированная
 «Вокал "Җидегән чишмә»,
8-13 лет, 1 год  </t>
  </si>
  <si>
    <t xml:space="preserve">Авторская,
«Хореография. «Шома бас»,                         7-13 лет,  5 лет
</t>
  </si>
  <si>
    <t>Модифицированная
«Народно-сценические танцы»,                         7-13 лет,
5 лет</t>
  </si>
  <si>
    <t>Защита портфолио</t>
  </si>
  <si>
    <t>Защита реферата</t>
  </si>
  <si>
    <t xml:space="preserve">Модифицированная, «РФА»,                  7-11 лет,
4 года 
</t>
  </si>
  <si>
    <t>Итоговое мероприятие</t>
  </si>
  <si>
    <t xml:space="preserve">Модифицированная, "Мастеринка", 7-10 лет, 1 год </t>
  </si>
  <si>
    <t xml:space="preserve">Модифицированная, "Мастеринка",        7-10 лет, 1 год </t>
  </si>
  <si>
    <t xml:space="preserve">Модифицированная,
«Начальное техническое моделирование», 7-12 лет,
4 года
</t>
  </si>
  <si>
    <t xml:space="preserve">Модифицированная, 
«Юные да Винчи», 7-10 лет, 1 год
</t>
  </si>
  <si>
    <t>Отчетная            выставка те</t>
  </si>
  <si>
    <t xml:space="preserve">Модифицированная,
«Вокал»,7-15лет,  
1 год </t>
  </si>
  <si>
    <t xml:space="preserve">Модифицированная, 
«Юные журналисты»  13-14 лет,       1 год
</t>
  </si>
  <si>
    <t xml:space="preserve">Модифицированная, 
«В мире анатомии человека»  15-17 лет,       1 год
</t>
  </si>
  <si>
    <t xml:space="preserve">Модифицированная, "Электроника",        7-8 лет, 1 год </t>
  </si>
  <si>
    <t>Практическая           работа</t>
  </si>
  <si>
    <t>Модифицированная,                      «Юные экологи», 14-15 лет, 1 год</t>
  </si>
  <si>
    <t xml:space="preserve">Модифицированная, 
«Школа ведущих» 8-13 лет, 1 год
</t>
  </si>
  <si>
    <r>
      <rPr>
        <b/>
        <sz val="16"/>
        <color theme="1"/>
        <rFont val="Times New Roman"/>
        <family val="1"/>
        <charset val="204"/>
      </rPr>
      <t>УЧЕБНЫЙ ПЛАН 
МУНИЦИПАЛЬНОГО БЮДЖЕТНОГО УЧРЕЖДЕНИЯ ДОПОЛНИТЕЛЬНОГО ОБРАЗОВАНИЯ 
«ДВОРЕЦ ТВОРЧЕСТВА ДЕТЕЙ И МОЛОДЕЖИ имени И.Х.САДЫКОВА» НИЖНЕКАМСКОГО МУНИЦИПАЛЬНОГО РАЙОНА  РЕСПУБЛИКИ ТАТАРСТАН 
НА 2024–2025 УЧЕБНЫЙ ГОД</t>
    </r>
    <r>
      <rPr>
        <sz val="16"/>
        <color theme="1"/>
        <rFont val="Times New Roman"/>
        <family val="1"/>
        <charset val="204"/>
      </rPr>
      <t xml:space="preserve">
</t>
    </r>
  </si>
  <si>
    <r>
      <t xml:space="preserve">Модифицированная,
«Начальное техническое моделирование», 7-12 лет,
</t>
    </r>
    <r>
      <rPr>
        <sz val="16"/>
        <rFont val="Times New Roman"/>
        <family val="1"/>
        <charset val="204"/>
      </rPr>
      <t>4 года</t>
    </r>
    <r>
      <rPr>
        <sz val="16"/>
        <color theme="1"/>
        <rFont val="Times New Roman"/>
        <family val="1"/>
        <charset val="204"/>
      </rPr>
      <t xml:space="preserve">
</t>
    </r>
  </si>
  <si>
    <t xml:space="preserve">Модифицированная,
«Основы робототехники»,          10-16 лет,
2 года
</t>
  </si>
  <si>
    <t xml:space="preserve">Модифицированная,                  "Мастерская идей", 7-11 лет, 4 года </t>
  </si>
  <si>
    <t xml:space="preserve">Модифицированная, "Самоделкины", 7-10 лет, 3 года </t>
  </si>
  <si>
    <t xml:space="preserve">Модифицированная, "Умелые ручки", 7-10 лет, 3 года </t>
  </si>
  <si>
    <t xml:space="preserve">Модифицированная, "Электроника",                            7-8 лет, 1 год </t>
  </si>
  <si>
    <t xml:space="preserve">Модифицированная, 
«Волшебная мастерская»,            7-10 лет,  3 года
</t>
  </si>
  <si>
    <t xml:space="preserve">Модифицированная,
«Вокал. "Каприз»,7-16 лет,  
3 года </t>
  </si>
  <si>
    <t xml:space="preserve">Модифицированная,
«Вокал." Каприз»,7-16 лет,  
3 года </t>
  </si>
  <si>
    <t xml:space="preserve">Модифицированная, «РФА»,                7-11 лет,
4 года 
</t>
  </si>
  <si>
    <t>Модифицированная
 «Театральная студия "Настроение»,
7-11 лет, 3 года</t>
  </si>
  <si>
    <t xml:space="preserve">Авторская, «Школа инициативы+»,              14-17 лет, 
3 года
</t>
  </si>
  <si>
    <t xml:space="preserve">Модифицированная, 
«РФА «Забавята+», 7-11 лет, 3 года 
</t>
  </si>
  <si>
    <t xml:space="preserve">Модифицированная,
«Вокал. Задоринки+»,7-10 лет,  
2 года </t>
  </si>
  <si>
    <t xml:space="preserve">Авторская, «Школа инициативы+», 14-17 лет, 
3 года
</t>
  </si>
  <si>
    <t xml:space="preserve">Модифицированная, 
«РФА «Забавята+», 7-11 лет, 3 год 
</t>
  </si>
  <si>
    <t xml:space="preserve">Модифицированная, 
"Вокал «Радуга», 7-10 лет, 2 года 
</t>
  </si>
  <si>
    <t xml:space="preserve">Модифицированная, 
"Вокал.«Радуга», 7-10 лет, 2 года 
</t>
  </si>
  <si>
    <t>Концертная         деятельность</t>
  </si>
  <si>
    <t>Участие в отчетном концерте</t>
  </si>
  <si>
    <t xml:space="preserve">Модифицированная, 
«Мирас»  15-17 лет, 2 года
</t>
  </si>
  <si>
    <t xml:space="preserve">Тестирование         выставка </t>
  </si>
  <si>
    <r>
      <t>УТВЕРЖДАЮ
Директор МБУ ДО
                                                                                                                                    «ДТДиМ
                                                                                                                                            им. И.Х.Садыкова»НМР РТ
                                                                                                                                              _______________ Р.Н.Салихзянов
                                                                                                                                    «</t>
    </r>
    <r>
      <rPr>
        <u/>
        <sz val="14"/>
        <color theme="1"/>
        <rFont val="Times New Roman"/>
        <family val="1"/>
        <charset val="204"/>
      </rPr>
      <t>29</t>
    </r>
    <r>
      <rPr>
        <sz val="14"/>
        <color theme="1"/>
        <rFont val="Times New Roman"/>
        <family val="1"/>
        <charset val="204"/>
      </rPr>
      <t>»</t>
    </r>
    <r>
      <rPr>
        <u/>
        <sz val="14"/>
        <color theme="1"/>
        <rFont val="Times New Roman"/>
        <family val="1"/>
        <charset val="204"/>
      </rPr>
      <t xml:space="preserve"> августа</t>
    </r>
    <r>
      <rPr>
        <sz val="14"/>
        <color theme="1"/>
        <rFont val="Times New Roman"/>
        <family val="1"/>
        <charset val="204"/>
      </rPr>
      <t xml:space="preserve"> 2024 г.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</si>
</sst>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00000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right" vertical="top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distributed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vertical="distributed" textRotation="90"/>
    </xf>
    <xf numFmtId="0" fontId="1" fillId="0" borderId="1" xfId="0" applyFont="1" applyBorder="1" applyAlignment="1">
      <alignment vertical="top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textRotation="90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center" textRotation="90"/>
    </xf>
    <xf numFmtId="0" fontId="1" fillId="0" borderId="0" xfId="0" applyFont="1" applyAlignment="1">
      <alignment horizontal="justify" vertical="center" textRotation="90"/>
    </xf>
    <xf numFmtId="0" fontId="1" fillId="0" borderId="1" xfId="0" applyFont="1" applyBorder="1" applyAlignment="1">
      <alignment textRotation="255"/>
    </xf>
    <xf numFmtId="0" fontId="1" fillId="0" borderId="0" xfId="0" applyFont="1" applyAlignment="1">
      <alignment textRotation="90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distributed" textRotation="90"/>
    </xf>
    <xf numFmtId="0" fontId="1" fillId="0" borderId="1" xfId="0" applyFont="1" applyFill="1" applyBorder="1" applyAlignment="1">
      <alignment textRotation="90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textRotation="90"/>
    </xf>
    <xf numFmtId="0" fontId="4" fillId="0" borderId="0" xfId="0" applyFont="1" applyAlignment="1">
      <alignment textRotation="90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vertical="center"/>
    </xf>
    <xf numFmtId="0" fontId="1" fillId="2" borderId="1" xfId="0" applyFont="1" applyFill="1" applyBorder="1"/>
    <xf numFmtId="0" fontId="7" fillId="0" borderId="7" xfId="0" applyFont="1" applyBorder="1" applyAlignment="1">
      <alignment horizontal="right" vertical="center"/>
    </xf>
    <xf numFmtId="0" fontId="8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Fill="1" applyBorder="1" applyAlignment="1"/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4" fillId="0" borderId="1" xfId="0" applyFont="1" applyFill="1" applyBorder="1" applyAlignment="1">
      <alignment horizontal="left" vertical="center" wrapText="1"/>
    </xf>
    <xf numFmtId="0" fontId="16" fillId="0" borderId="1" xfId="0" applyFont="1" applyBorder="1"/>
    <xf numFmtId="0" fontId="16" fillId="0" borderId="1" xfId="0" applyFont="1" applyBorder="1" applyAlignment="1">
      <alignment horizontal="right" vertical="top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textRotation="90" wrapText="1"/>
    </xf>
    <xf numFmtId="0" fontId="16" fillId="0" borderId="1" xfId="0" applyFont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textRotation="9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18" fillId="0" borderId="0" xfId="0" applyFont="1"/>
    <xf numFmtId="0" fontId="15" fillId="0" borderId="1" xfId="0" applyFont="1" applyFill="1" applyBorder="1" applyAlignment="1">
      <alignment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 wrapText="1" shrinkToFit="1"/>
    </xf>
    <xf numFmtId="0" fontId="19" fillId="0" borderId="0" xfId="0" applyFont="1" applyAlignment="1">
      <alignment horizontal="center" vertical="center" textRotation="90"/>
    </xf>
    <xf numFmtId="0" fontId="19" fillId="0" borderId="1" xfId="0" applyFont="1" applyBorder="1" applyAlignment="1">
      <alignment horizontal="center" vertical="center" textRotation="90"/>
    </xf>
    <xf numFmtId="0" fontId="17" fillId="0" borderId="1" xfId="0" applyFont="1" applyFill="1" applyBorder="1" applyAlignment="1">
      <alignment horizontal="center" vertical="center" textRotation="90"/>
    </xf>
    <xf numFmtId="0" fontId="17" fillId="0" borderId="1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textRotation="90" wrapText="1"/>
    </xf>
    <xf numFmtId="0" fontId="19" fillId="0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0" fontId="16" fillId="0" borderId="1" xfId="0" applyFont="1" applyFill="1" applyBorder="1" applyAlignment="1">
      <alignment horizontal="center" textRotation="90"/>
    </xf>
    <xf numFmtId="0" fontId="1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center" textRotation="90" wrapText="1"/>
    </xf>
    <xf numFmtId="0" fontId="16" fillId="0" borderId="1" xfId="0" applyFont="1" applyFill="1" applyBorder="1" applyAlignment="1">
      <alignment horizontal="center" vertical="top" textRotation="90" wrapText="1"/>
    </xf>
    <xf numFmtId="0" fontId="16" fillId="0" borderId="1" xfId="0" applyFont="1" applyBorder="1" applyAlignment="1">
      <alignment vertical="top" textRotation="90" wrapText="1"/>
    </xf>
    <xf numFmtId="0" fontId="15" fillId="0" borderId="1" xfId="0" applyFont="1" applyBorder="1"/>
    <xf numFmtId="0" fontId="16" fillId="0" borderId="1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8" fillId="0" borderId="0" xfId="0" applyFont="1" applyBorder="1"/>
    <xf numFmtId="0" fontId="18" fillId="0" borderId="0" xfId="0" applyFont="1" applyAlignment="1">
      <alignment vertic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6" fillId="0" borderId="0" xfId="0" applyFont="1" applyBorder="1" applyAlignment="1"/>
    <xf numFmtId="0" fontId="16" fillId="0" borderId="0" xfId="0" applyFont="1" applyAlignment="1"/>
    <xf numFmtId="0" fontId="10" fillId="0" borderId="0" xfId="0" applyFont="1" applyBorder="1" applyAlignment="1">
      <alignment horizontal="right" wrapText="1"/>
    </xf>
    <xf numFmtId="0" fontId="10" fillId="0" borderId="0" xfId="0" applyFont="1" applyBorder="1" applyAlignment="1">
      <alignment horizontal="right"/>
    </xf>
    <xf numFmtId="0" fontId="1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404813</xdr:colOff>
      <xdr:row>31</xdr:row>
      <xdr:rowOff>476250</xdr:rowOff>
    </xdr:from>
    <xdr:ext cx="184731" cy="264560"/>
    <xdr:sp macro="" textlink="">
      <xdr:nvSpPr>
        <xdr:cNvPr id="2" name="TextBox 1"/>
        <xdr:cNvSpPr txBox="1"/>
      </xdr:nvSpPr>
      <xdr:spPr>
        <a:xfrm>
          <a:off x="8996363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404813</xdr:colOff>
      <xdr:row>31</xdr:row>
      <xdr:rowOff>476250</xdr:rowOff>
    </xdr:from>
    <xdr:ext cx="184731" cy="264560"/>
    <xdr:sp macro="" textlink="">
      <xdr:nvSpPr>
        <xdr:cNvPr id="3" name="TextBox 2"/>
        <xdr:cNvSpPr txBox="1"/>
      </xdr:nvSpPr>
      <xdr:spPr>
        <a:xfrm>
          <a:off x="8996363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36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6557963" y="2685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36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6557963" y="2685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36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6557963" y="2685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259030</xdr:colOff>
      <xdr:row>41</xdr:row>
      <xdr:rowOff>109444</xdr:rowOff>
    </xdr:from>
    <xdr:ext cx="564327" cy="906791"/>
    <xdr:sp macro="" textlink="">
      <xdr:nvSpPr>
        <xdr:cNvPr id="11" name="TextBox 10"/>
        <xdr:cNvSpPr txBox="1"/>
      </xdr:nvSpPr>
      <xdr:spPr>
        <a:xfrm rot="16200000">
          <a:off x="5138934" y="36360221"/>
          <a:ext cx="906791" cy="5643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отчетная выставка</a:t>
          </a:r>
        </a:p>
      </xdr:txBody>
    </xdr:sp>
    <xdr:clientData/>
  </xdr:oneCellAnchor>
  <xdr:oneCellAnchor>
    <xdr:from>
      <xdr:col>5</xdr:col>
      <xdr:colOff>404813</xdr:colOff>
      <xdr:row>64</xdr:row>
      <xdr:rowOff>476250</xdr:rowOff>
    </xdr:from>
    <xdr:ext cx="184731" cy="264560"/>
    <xdr:sp macro="" textlink="">
      <xdr:nvSpPr>
        <xdr:cNvPr id="17" name="TextBox 16"/>
        <xdr:cNvSpPr txBox="1"/>
      </xdr:nvSpPr>
      <xdr:spPr>
        <a:xfrm>
          <a:off x="5453063" y="3960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404813</xdr:colOff>
      <xdr:row>64</xdr:row>
      <xdr:rowOff>476250</xdr:rowOff>
    </xdr:from>
    <xdr:ext cx="184731" cy="264560"/>
    <xdr:sp macro="" textlink="">
      <xdr:nvSpPr>
        <xdr:cNvPr id="18" name="TextBox 17"/>
        <xdr:cNvSpPr txBox="1"/>
      </xdr:nvSpPr>
      <xdr:spPr>
        <a:xfrm>
          <a:off x="5453063" y="3960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64</xdr:row>
      <xdr:rowOff>476250</xdr:rowOff>
    </xdr:from>
    <xdr:ext cx="184731" cy="264560"/>
    <xdr:sp macro="" textlink="">
      <xdr:nvSpPr>
        <xdr:cNvPr id="19" name="TextBox 18"/>
        <xdr:cNvSpPr txBox="1"/>
      </xdr:nvSpPr>
      <xdr:spPr>
        <a:xfrm>
          <a:off x="5453063" y="3960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64</xdr:row>
      <xdr:rowOff>476250</xdr:rowOff>
    </xdr:from>
    <xdr:ext cx="184731" cy="264560"/>
    <xdr:sp macro="" textlink="">
      <xdr:nvSpPr>
        <xdr:cNvPr id="20" name="TextBox 19"/>
        <xdr:cNvSpPr txBox="1"/>
      </xdr:nvSpPr>
      <xdr:spPr>
        <a:xfrm>
          <a:off x="5453063" y="3960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31</xdr:row>
      <xdr:rowOff>476250</xdr:rowOff>
    </xdr:from>
    <xdr:ext cx="184731" cy="264560"/>
    <xdr:sp macro="" textlink="">
      <xdr:nvSpPr>
        <xdr:cNvPr id="21" name="TextBox 20"/>
        <xdr:cNvSpPr txBox="1"/>
      </xdr:nvSpPr>
      <xdr:spPr>
        <a:xfrm>
          <a:off x="6062663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31</xdr:row>
      <xdr:rowOff>476250</xdr:rowOff>
    </xdr:from>
    <xdr:ext cx="184731" cy="264560"/>
    <xdr:sp macro="" textlink="">
      <xdr:nvSpPr>
        <xdr:cNvPr id="22" name="TextBox 21"/>
        <xdr:cNvSpPr txBox="1"/>
      </xdr:nvSpPr>
      <xdr:spPr>
        <a:xfrm>
          <a:off x="6062663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404813</xdr:colOff>
      <xdr:row>32</xdr:row>
      <xdr:rowOff>476250</xdr:rowOff>
    </xdr:from>
    <xdr:ext cx="184731" cy="264560"/>
    <xdr:sp macro="" textlink="">
      <xdr:nvSpPr>
        <xdr:cNvPr id="23" name="TextBox 22"/>
        <xdr:cNvSpPr txBox="1"/>
      </xdr:nvSpPr>
      <xdr:spPr>
        <a:xfrm>
          <a:off x="5357813" y="1749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404813</xdr:colOff>
      <xdr:row>32</xdr:row>
      <xdr:rowOff>476250</xdr:rowOff>
    </xdr:from>
    <xdr:ext cx="184731" cy="264560"/>
    <xdr:sp macro="" textlink="">
      <xdr:nvSpPr>
        <xdr:cNvPr id="24" name="TextBox 23"/>
        <xdr:cNvSpPr txBox="1"/>
      </xdr:nvSpPr>
      <xdr:spPr>
        <a:xfrm>
          <a:off x="5357813" y="1749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404813</xdr:colOff>
      <xdr:row>32</xdr:row>
      <xdr:rowOff>476250</xdr:rowOff>
    </xdr:from>
    <xdr:ext cx="184731" cy="264560"/>
    <xdr:sp macro="" textlink="">
      <xdr:nvSpPr>
        <xdr:cNvPr id="25" name="TextBox 24"/>
        <xdr:cNvSpPr txBox="1"/>
      </xdr:nvSpPr>
      <xdr:spPr>
        <a:xfrm>
          <a:off x="5357813" y="1749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404813</xdr:colOff>
      <xdr:row>32</xdr:row>
      <xdr:rowOff>476250</xdr:rowOff>
    </xdr:from>
    <xdr:ext cx="184731" cy="264560"/>
    <xdr:sp macro="" textlink="">
      <xdr:nvSpPr>
        <xdr:cNvPr id="26" name="TextBox 25"/>
        <xdr:cNvSpPr txBox="1"/>
      </xdr:nvSpPr>
      <xdr:spPr>
        <a:xfrm>
          <a:off x="5357813" y="1749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404813</xdr:colOff>
      <xdr:row>28</xdr:row>
      <xdr:rowOff>476250</xdr:rowOff>
    </xdr:from>
    <xdr:ext cx="184731" cy="264560"/>
    <xdr:sp macro="" textlink="">
      <xdr:nvSpPr>
        <xdr:cNvPr id="2" name="TextBox 1"/>
        <xdr:cNvSpPr txBox="1"/>
      </xdr:nvSpPr>
      <xdr:spPr>
        <a:xfrm>
          <a:off x="9053513" y="2580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404813</xdr:colOff>
      <xdr:row>28</xdr:row>
      <xdr:rowOff>476250</xdr:rowOff>
    </xdr:from>
    <xdr:ext cx="184731" cy="264560"/>
    <xdr:sp macro="" textlink="">
      <xdr:nvSpPr>
        <xdr:cNvPr id="3" name="TextBox 2"/>
        <xdr:cNvSpPr txBox="1"/>
      </xdr:nvSpPr>
      <xdr:spPr>
        <a:xfrm>
          <a:off x="9053513" y="2580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404813</xdr:colOff>
      <xdr:row>29</xdr:row>
      <xdr:rowOff>476250</xdr:rowOff>
    </xdr:from>
    <xdr:ext cx="184731" cy="264560"/>
    <xdr:sp macro="" textlink="">
      <xdr:nvSpPr>
        <xdr:cNvPr id="4" name="TextBox 3"/>
        <xdr:cNvSpPr txBox="1"/>
      </xdr:nvSpPr>
      <xdr:spPr>
        <a:xfrm>
          <a:off x="4176713" y="2660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33</xdr:row>
      <xdr:rowOff>476250</xdr:rowOff>
    </xdr:from>
    <xdr:ext cx="184731" cy="264560"/>
    <xdr:sp macro="" textlink="">
      <xdr:nvSpPr>
        <xdr:cNvPr id="5" name="TextBox 4"/>
        <xdr:cNvSpPr txBox="1"/>
      </xdr:nvSpPr>
      <xdr:spPr>
        <a:xfrm>
          <a:off x="6615113" y="3015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33</xdr:row>
      <xdr:rowOff>476250</xdr:rowOff>
    </xdr:from>
    <xdr:ext cx="184731" cy="264560"/>
    <xdr:sp macro="" textlink="">
      <xdr:nvSpPr>
        <xdr:cNvPr id="6" name="TextBox 5"/>
        <xdr:cNvSpPr txBox="1"/>
      </xdr:nvSpPr>
      <xdr:spPr>
        <a:xfrm>
          <a:off x="6615113" y="3015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404813</xdr:colOff>
      <xdr:row>33</xdr:row>
      <xdr:rowOff>476250</xdr:rowOff>
    </xdr:from>
    <xdr:ext cx="184731" cy="264560"/>
    <xdr:sp macro="" textlink="">
      <xdr:nvSpPr>
        <xdr:cNvPr id="7" name="TextBox 6"/>
        <xdr:cNvSpPr txBox="1"/>
      </xdr:nvSpPr>
      <xdr:spPr>
        <a:xfrm>
          <a:off x="6615113" y="3015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404813</xdr:colOff>
      <xdr:row>651</xdr:row>
      <xdr:rowOff>476250</xdr:rowOff>
    </xdr:from>
    <xdr:ext cx="184731" cy="264560"/>
    <xdr:sp macro="" textlink="">
      <xdr:nvSpPr>
        <xdr:cNvPr id="2" name="TextBox 1"/>
        <xdr:cNvSpPr txBox="1"/>
      </xdr:nvSpPr>
      <xdr:spPr>
        <a:xfrm>
          <a:off x="11482388" y="2675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18</xdr:col>
      <xdr:colOff>404813</xdr:colOff>
      <xdr:row>651</xdr:row>
      <xdr:rowOff>476250</xdr:rowOff>
    </xdr:from>
    <xdr:ext cx="184731" cy="264560"/>
    <xdr:sp macro="" textlink="">
      <xdr:nvSpPr>
        <xdr:cNvPr id="3" name="TextBox 2"/>
        <xdr:cNvSpPr txBox="1"/>
      </xdr:nvSpPr>
      <xdr:spPr>
        <a:xfrm>
          <a:off x="11482388" y="2675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404813</xdr:colOff>
      <xdr:row>656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8415338" y="3081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404813</xdr:colOff>
      <xdr:row>656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8415338" y="3081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404813</xdr:colOff>
      <xdr:row>656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8415338" y="3081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404813</xdr:colOff>
      <xdr:row>661</xdr:row>
      <xdr:rowOff>476250</xdr:rowOff>
    </xdr:from>
    <xdr:ext cx="184731" cy="264560"/>
    <xdr:sp macro="" textlink="">
      <xdr:nvSpPr>
        <xdr:cNvPr id="7" name="TextBox 6"/>
        <xdr:cNvSpPr txBox="1"/>
      </xdr:nvSpPr>
      <xdr:spPr>
        <a:xfrm>
          <a:off x="5453063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404813</xdr:colOff>
      <xdr:row>661</xdr:row>
      <xdr:rowOff>476250</xdr:rowOff>
    </xdr:from>
    <xdr:ext cx="184731" cy="264560"/>
    <xdr:sp macro="" textlink="">
      <xdr:nvSpPr>
        <xdr:cNvPr id="8" name="TextBox 7"/>
        <xdr:cNvSpPr txBox="1"/>
      </xdr:nvSpPr>
      <xdr:spPr>
        <a:xfrm>
          <a:off x="5453063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404813</xdr:colOff>
      <xdr:row>651</xdr:row>
      <xdr:rowOff>476250</xdr:rowOff>
    </xdr:from>
    <xdr:ext cx="184731" cy="264560"/>
    <xdr:sp macro="" textlink="">
      <xdr:nvSpPr>
        <xdr:cNvPr id="9" name="TextBox 8"/>
        <xdr:cNvSpPr txBox="1"/>
      </xdr:nvSpPr>
      <xdr:spPr>
        <a:xfrm>
          <a:off x="8415338" y="2675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404813</xdr:colOff>
      <xdr:row>651</xdr:row>
      <xdr:rowOff>476250</xdr:rowOff>
    </xdr:from>
    <xdr:ext cx="184731" cy="264560"/>
    <xdr:sp macro="" textlink="">
      <xdr:nvSpPr>
        <xdr:cNvPr id="10" name="TextBox 9"/>
        <xdr:cNvSpPr txBox="1"/>
      </xdr:nvSpPr>
      <xdr:spPr>
        <a:xfrm>
          <a:off x="8415338" y="2675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18</xdr:col>
      <xdr:colOff>404813</xdr:colOff>
      <xdr:row>652</xdr:row>
      <xdr:rowOff>476250</xdr:rowOff>
    </xdr:from>
    <xdr:ext cx="184731" cy="264560"/>
    <xdr:sp macro="" textlink="">
      <xdr:nvSpPr>
        <xdr:cNvPr id="11" name="TextBox 10"/>
        <xdr:cNvSpPr txBox="1"/>
      </xdr:nvSpPr>
      <xdr:spPr>
        <a:xfrm>
          <a:off x="11482388" y="2783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18</xdr:col>
      <xdr:colOff>404813</xdr:colOff>
      <xdr:row>652</xdr:row>
      <xdr:rowOff>476250</xdr:rowOff>
    </xdr:from>
    <xdr:ext cx="184731" cy="264560"/>
    <xdr:sp macro="" textlink="">
      <xdr:nvSpPr>
        <xdr:cNvPr id="12" name="TextBox 11"/>
        <xdr:cNvSpPr txBox="1"/>
      </xdr:nvSpPr>
      <xdr:spPr>
        <a:xfrm>
          <a:off x="11482388" y="2783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18</xdr:col>
      <xdr:colOff>404813</xdr:colOff>
      <xdr:row>652</xdr:row>
      <xdr:rowOff>476250</xdr:rowOff>
    </xdr:from>
    <xdr:ext cx="184731" cy="264560"/>
    <xdr:sp macro="" textlink="">
      <xdr:nvSpPr>
        <xdr:cNvPr id="13" name="TextBox 12"/>
        <xdr:cNvSpPr txBox="1"/>
      </xdr:nvSpPr>
      <xdr:spPr>
        <a:xfrm>
          <a:off x="11482388" y="2783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18</xdr:col>
      <xdr:colOff>404813</xdr:colOff>
      <xdr:row>652</xdr:row>
      <xdr:rowOff>476250</xdr:rowOff>
    </xdr:from>
    <xdr:ext cx="184731" cy="264560"/>
    <xdr:sp macro="" textlink="">
      <xdr:nvSpPr>
        <xdr:cNvPr id="14" name="TextBox 13"/>
        <xdr:cNvSpPr txBox="1"/>
      </xdr:nvSpPr>
      <xdr:spPr>
        <a:xfrm>
          <a:off x="11482388" y="2783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tabSelected="1" view="pageBreakPreview" zoomScale="48" zoomScaleNormal="66" zoomScaleSheetLayoutView="48" workbookViewId="0">
      <selection sqref="A1:T1"/>
    </sheetView>
  </sheetViews>
  <sheetFormatPr defaultRowHeight="15" x14ac:dyDescent="0.25"/>
  <cols>
    <col min="1" max="1" width="8" customWidth="1"/>
    <col min="2" max="2" width="39.28515625" customWidth="1"/>
    <col min="3" max="3" width="10.140625" customWidth="1"/>
    <col min="6" max="6" width="11.7109375" customWidth="1"/>
    <col min="8" max="8" width="11.5703125" customWidth="1"/>
    <col min="9" max="9" width="12" customWidth="1"/>
    <col min="10" max="10" width="12.140625" customWidth="1"/>
    <col min="11" max="11" width="11.5703125" customWidth="1"/>
    <col min="12" max="12" width="10.5703125" customWidth="1"/>
    <col min="13" max="13" width="11.7109375" customWidth="1"/>
    <col min="14" max="14" width="13.42578125" customWidth="1"/>
    <col min="15" max="15" width="11.7109375" customWidth="1"/>
    <col min="16" max="16" width="12.42578125" customWidth="1"/>
    <col min="17" max="17" width="14.140625" customWidth="1"/>
    <col min="18" max="18" width="17" customWidth="1"/>
    <col min="19" max="19" width="18.42578125" customWidth="1"/>
    <col min="20" max="20" width="26.85546875" customWidth="1"/>
    <col min="24" max="24" width="1" customWidth="1"/>
  </cols>
  <sheetData>
    <row r="1" spans="1:20" ht="150.75" customHeight="1" x14ac:dyDescent="0.3">
      <c r="A1" s="201" t="s">
        <v>245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</row>
    <row r="2" spans="1:20" ht="104.25" customHeight="1" x14ac:dyDescent="0.3">
      <c r="A2" s="203" t="s">
        <v>222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</row>
    <row r="3" spans="1:20" ht="20.25" x14ac:dyDescent="0.25">
      <c r="A3" s="205" t="s">
        <v>9</v>
      </c>
      <c r="B3" s="205" t="s">
        <v>94</v>
      </c>
      <c r="C3" s="205" t="s">
        <v>0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 t="s">
        <v>1</v>
      </c>
      <c r="T3" s="205"/>
    </row>
    <row r="4" spans="1:20" ht="20.25" x14ac:dyDescent="0.25">
      <c r="A4" s="206"/>
      <c r="B4" s="208"/>
      <c r="C4" s="205" t="s">
        <v>140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6"/>
      <c r="T4" s="206"/>
    </row>
    <row r="5" spans="1:20" x14ac:dyDescent="0.25">
      <c r="A5" s="206"/>
      <c r="B5" s="208"/>
      <c r="C5" s="205" t="s">
        <v>3</v>
      </c>
      <c r="D5" s="205"/>
      <c r="E5" s="205"/>
      <c r="F5" s="205"/>
      <c r="G5" s="205" t="s">
        <v>4</v>
      </c>
      <c r="H5" s="205"/>
      <c r="I5" s="205"/>
      <c r="J5" s="205"/>
      <c r="K5" s="205" t="s">
        <v>10</v>
      </c>
      <c r="L5" s="205"/>
      <c r="M5" s="205"/>
      <c r="N5" s="205"/>
      <c r="O5" s="205" t="s">
        <v>11</v>
      </c>
      <c r="P5" s="205"/>
      <c r="Q5" s="205"/>
      <c r="R5" s="205"/>
      <c r="S5" s="206"/>
      <c r="T5" s="206"/>
    </row>
    <row r="6" spans="1:20" x14ac:dyDescent="0.25">
      <c r="A6" s="206"/>
      <c r="B6" s="208"/>
      <c r="C6" s="205"/>
      <c r="D6" s="205"/>
      <c r="E6" s="205"/>
      <c r="F6" s="205"/>
      <c r="G6" s="205"/>
      <c r="H6" s="205"/>
      <c r="I6" s="205"/>
      <c r="J6" s="205"/>
      <c r="K6" s="207"/>
      <c r="L6" s="207"/>
      <c r="M6" s="207"/>
      <c r="N6" s="207"/>
      <c r="O6" s="207"/>
      <c r="P6" s="207"/>
      <c r="Q6" s="207"/>
      <c r="R6" s="207"/>
      <c r="S6" s="206"/>
      <c r="T6" s="206"/>
    </row>
    <row r="7" spans="1:20" x14ac:dyDescent="0.25">
      <c r="A7" s="206"/>
      <c r="B7" s="208"/>
      <c r="C7" s="209" t="s">
        <v>5</v>
      </c>
      <c r="D7" s="209" t="s">
        <v>6</v>
      </c>
      <c r="E7" s="209" t="s">
        <v>7</v>
      </c>
      <c r="F7" s="207" t="s">
        <v>8</v>
      </c>
      <c r="G7" s="209" t="s">
        <v>5</v>
      </c>
      <c r="H7" s="209" t="s">
        <v>6</v>
      </c>
      <c r="I7" s="209" t="s">
        <v>7</v>
      </c>
      <c r="J7" s="207" t="s">
        <v>8</v>
      </c>
      <c r="K7" s="209" t="s">
        <v>5</v>
      </c>
      <c r="L7" s="209" t="s">
        <v>6</v>
      </c>
      <c r="M7" s="209" t="s">
        <v>7</v>
      </c>
      <c r="N7" s="207" t="s">
        <v>8</v>
      </c>
      <c r="O7" s="209" t="s">
        <v>5</v>
      </c>
      <c r="P7" s="207" t="s">
        <v>6</v>
      </c>
      <c r="Q7" s="207" t="s">
        <v>7</v>
      </c>
      <c r="R7" s="207" t="s">
        <v>12</v>
      </c>
      <c r="S7" s="207" t="s">
        <v>5</v>
      </c>
      <c r="T7" s="207" t="s">
        <v>6</v>
      </c>
    </row>
    <row r="8" spans="1:20" x14ac:dyDescent="0.25">
      <c r="A8" s="206"/>
      <c r="B8" s="208"/>
      <c r="C8" s="209"/>
      <c r="D8" s="209"/>
      <c r="E8" s="209"/>
      <c r="F8" s="207"/>
      <c r="G8" s="209"/>
      <c r="H8" s="209"/>
      <c r="I8" s="209"/>
      <c r="J8" s="207"/>
      <c r="K8" s="209"/>
      <c r="L8" s="209"/>
      <c r="M8" s="209"/>
      <c r="N8" s="207"/>
      <c r="O8" s="209"/>
      <c r="P8" s="207"/>
      <c r="Q8" s="207"/>
      <c r="R8" s="207"/>
      <c r="S8" s="207"/>
      <c r="T8" s="207"/>
    </row>
    <row r="9" spans="1:20" ht="18" customHeight="1" x14ac:dyDescent="0.3">
      <c r="A9" s="152"/>
      <c r="B9" s="196" t="s">
        <v>13</v>
      </c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</row>
    <row r="10" spans="1:20" ht="105" customHeight="1" x14ac:dyDescent="0.25">
      <c r="A10" s="153">
        <v>1</v>
      </c>
      <c r="B10" s="154" t="s">
        <v>146</v>
      </c>
      <c r="C10" s="155">
        <v>1</v>
      </c>
      <c r="D10" s="155">
        <v>15</v>
      </c>
      <c r="E10" s="155">
        <v>4</v>
      </c>
      <c r="F10" s="156" t="s">
        <v>152</v>
      </c>
      <c r="G10" s="155">
        <v>2</v>
      </c>
      <c r="H10" s="155">
        <v>24</v>
      </c>
      <c r="I10" s="155">
        <v>12</v>
      </c>
      <c r="J10" s="156" t="s">
        <v>152</v>
      </c>
      <c r="K10" s="155">
        <v>2</v>
      </c>
      <c r="L10" s="155">
        <v>20</v>
      </c>
      <c r="M10" s="155">
        <v>12</v>
      </c>
      <c r="N10" s="156" t="s">
        <v>152</v>
      </c>
      <c r="O10" s="155">
        <v>5</v>
      </c>
      <c r="P10" s="155">
        <v>59</v>
      </c>
      <c r="Q10" s="155">
        <v>28</v>
      </c>
      <c r="R10" s="157"/>
      <c r="S10" s="158">
        <v>3</v>
      </c>
      <c r="T10" s="158">
        <v>32</v>
      </c>
    </row>
    <row r="11" spans="1:20" ht="79.5" customHeight="1" x14ac:dyDescent="0.25">
      <c r="A11" s="153">
        <v>2</v>
      </c>
      <c r="B11" s="154" t="s">
        <v>223</v>
      </c>
      <c r="C11" s="155">
        <v>5</v>
      </c>
      <c r="D11" s="155">
        <v>75</v>
      </c>
      <c r="E11" s="155">
        <v>20</v>
      </c>
      <c r="F11" s="159" t="s">
        <v>151</v>
      </c>
      <c r="G11" s="155"/>
      <c r="H11" s="155"/>
      <c r="I11" s="155"/>
      <c r="J11" s="159"/>
      <c r="K11" s="155"/>
      <c r="L11" s="155"/>
      <c r="M11" s="155"/>
      <c r="N11" s="159"/>
      <c r="O11" s="155">
        <v>5</v>
      </c>
      <c r="P11" s="155">
        <v>75</v>
      </c>
      <c r="Q11" s="155">
        <v>20</v>
      </c>
      <c r="R11" s="155"/>
      <c r="S11" s="155"/>
      <c r="T11" s="155"/>
    </row>
    <row r="12" spans="1:20" ht="105" customHeight="1" x14ac:dyDescent="0.25">
      <c r="A12" s="153">
        <v>3</v>
      </c>
      <c r="B12" s="154" t="s">
        <v>162</v>
      </c>
      <c r="C12" s="155">
        <v>1</v>
      </c>
      <c r="D12" s="155">
        <v>15</v>
      </c>
      <c r="E12" s="155">
        <v>4</v>
      </c>
      <c r="F12" s="156" t="s">
        <v>152</v>
      </c>
      <c r="G12" s="155"/>
      <c r="H12" s="155"/>
      <c r="I12" s="155"/>
      <c r="J12" s="160"/>
      <c r="K12" s="158"/>
      <c r="L12" s="158"/>
      <c r="M12" s="158"/>
      <c r="N12" s="161"/>
      <c r="O12" s="155">
        <v>1</v>
      </c>
      <c r="P12" s="155">
        <v>15</v>
      </c>
      <c r="Q12" s="155">
        <v>4</v>
      </c>
      <c r="R12" s="155"/>
      <c r="S12" s="155"/>
      <c r="T12" s="155"/>
    </row>
    <row r="13" spans="1:20" ht="112.5" customHeight="1" x14ac:dyDescent="0.25">
      <c r="A13" s="153">
        <v>4</v>
      </c>
      <c r="B13" s="154" t="s">
        <v>16</v>
      </c>
      <c r="C13" s="155"/>
      <c r="D13" s="155"/>
      <c r="E13" s="155"/>
      <c r="F13" s="156"/>
      <c r="G13" s="155">
        <v>1</v>
      </c>
      <c r="H13" s="155">
        <v>12</v>
      </c>
      <c r="I13" s="155">
        <v>6</v>
      </c>
      <c r="J13" s="161" t="s">
        <v>69</v>
      </c>
      <c r="K13" s="155"/>
      <c r="L13" s="155"/>
      <c r="M13" s="155"/>
      <c r="N13" s="160"/>
      <c r="O13" s="155">
        <v>1</v>
      </c>
      <c r="P13" s="155">
        <v>12</v>
      </c>
      <c r="Q13" s="155">
        <v>6</v>
      </c>
      <c r="R13" s="155"/>
      <c r="S13" s="155"/>
      <c r="T13" s="155"/>
    </row>
    <row r="14" spans="1:20" ht="115.5" customHeight="1" x14ac:dyDescent="0.35">
      <c r="A14" s="153">
        <v>5</v>
      </c>
      <c r="B14" s="154" t="s">
        <v>163</v>
      </c>
      <c r="C14" s="155">
        <v>1</v>
      </c>
      <c r="D14" s="155">
        <v>15</v>
      </c>
      <c r="E14" s="155">
        <v>4</v>
      </c>
      <c r="F14" s="156" t="s">
        <v>152</v>
      </c>
      <c r="G14" s="155"/>
      <c r="H14" s="155"/>
      <c r="I14" s="155"/>
      <c r="J14" s="162"/>
      <c r="K14" s="155">
        <v>1</v>
      </c>
      <c r="L14" s="155">
        <v>10</v>
      </c>
      <c r="M14" s="155">
        <v>6</v>
      </c>
      <c r="N14" s="156" t="s">
        <v>152</v>
      </c>
      <c r="O14" s="155">
        <v>2</v>
      </c>
      <c r="P14" s="155">
        <v>25</v>
      </c>
      <c r="Q14" s="155">
        <v>10</v>
      </c>
      <c r="R14" s="155"/>
      <c r="S14" s="155"/>
      <c r="T14" s="155"/>
    </row>
    <row r="15" spans="1:20" ht="93.75" customHeight="1" x14ac:dyDescent="0.25">
      <c r="A15" s="153">
        <v>6</v>
      </c>
      <c r="B15" s="154" t="s">
        <v>184</v>
      </c>
      <c r="C15" s="158"/>
      <c r="D15" s="158"/>
      <c r="E15" s="158"/>
      <c r="F15" s="161"/>
      <c r="G15" s="155"/>
      <c r="H15" s="155"/>
      <c r="I15" s="155"/>
      <c r="J15" s="156"/>
      <c r="K15" s="155">
        <v>1</v>
      </c>
      <c r="L15" s="155">
        <v>10</v>
      </c>
      <c r="M15" s="155">
        <v>6</v>
      </c>
      <c r="N15" s="156" t="s">
        <v>152</v>
      </c>
      <c r="O15" s="155">
        <v>1</v>
      </c>
      <c r="P15" s="155">
        <v>10</v>
      </c>
      <c r="Q15" s="155">
        <v>6</v>
      </c>
      <c r="R15" s="155"/>
      <c r="S15" s="155"/>
      <c r="T15" s="155"/>
    </row>
    <row r="16" spans="1:20" ht="124.5" customHeight="1" x14ac:dyDescent="0.25">
      <c r="A16" s="153">
        <v>7</v>
      </c>
      <c r="B16" s="154" t="s">
        <v>185</v>
      </c>
      <c r="C16" s="155"/>
      <c r="D16" s="155"/>
      <c r="E16" s="155"/>
      <c r="F16" s="159"/>
      <c r="G16" s="155"/>
      <c r="H16" s="155"/>
      <c r="I16" s="155"/>
      <c r="J16" s="156"/>
      <c r="K16" s="155">
        <v>3</v>
      </c>
      <c r="L16" s="155">
        <v>30</v>
      </c>
      <c r="M16" s="155">
        <v>18</v>
      </c>
      <c r="N16" s="159" t="s">
        <v>73</v>
      </c>
      <c r="O16" s="155">
        <v>3</v>
      </c>
      <c r="P16" s="155">
        <v>30</v>
      </c>
      <c r="Q16" s="155">
        <v>18</v>
      </c>
      <c r="R16" s="155"/>
      <c r="S16" s="155"/>
      <c r="T16" s="155"/>
    </row>
    <row r="17" spans="1:20" ht="75" customHeight="1" x14ac:dyDescent="0.25">
      <c r="A17" s="153">
        <v>8</v>
      </c>
      <c r="B17" s="154" t="s">
        <v>199</v>
      </c>
      <c r="C17" s="158"/>
      <c r="D17" s="158"/>
      <c r="E17" s="158"/>
      <c r="F17" s="159"/>
      <c r="G17" s="155"/>
      <c r="H17" s="155"/>
      <c r="I17" s="155"/>
      <c r="J17" s="159"/>
      <c r="K17" s="155">
        <v>1</v>
      </c>
      <c r="L17" s="155">
        <v>10</v>
      </c>
      <c r="M17" s="155">
        <v>6</v>
      </c>
      <c r="N17" s="159" t="s">
        <v>151</v>
      </c>
      <c r="O17" s="155">
        <v>1</v>
      </c>
      <c r="P17" s="155">
        <v>10</v>
      </c>
      <c r="Q17" s="155">
        <v>6</v>
      </c>
      <c r="R17" s="155"/>
      <c r="S17" s="155"/>
      <c r="T17" s="155"/>
    </row>
    <row r="18" spans="1:20" ht="123.75" customHeight="1" x14ac:dyDescent="0.25">
      <c r="A18" s="153">
        <v>9</v>
      </c>
      <c r="B18" s="154" t="s">
        <v>186</v>
      </c>
      <c r="C18" s="155">
        <v>1</v>
      </c>
      <c r="D18" s="155">
        <v>15</v>
      </c>
      <c r="E18" s="155">
        <v>4</v>
      </c>
      <c r="F18" s="156" t="s">
        <v>152</v>
      </c>
      <c r="G18" s="155"/>
      <c r="H18" s="155"/>
      <c r="I18" s="155"/>
      <c r="J18" s="159"/>
      <c r="K18" s="155"/>
      <c r="L18" s="155"/>
      <c r="M18" s="155"/>
      <c r="N18" s="159"/>
      <c r="O18" s="155">
        <v>1</v>
      </c>
      <c r="P18" s="155">
        <v>15</v>
      </c>
      <c r="Q18" s="155">
        <v>4</v>
      </c>
      <c r="R18" s="155"/>
      <c r="S18" s="155"/>
      <c r="T18" s="155"/>
    </row>
    <row r="19" spans="1:20" ht="104.25" customHeight="1" x14ac:dyDescent="0.25">
      <c r="A19" s="153">
        <v>10</v>
      </c>
      <c r="B19" s="154" t="s">
        <v>196</v>
      </c>
      <c r="C19" s="155">
        <v>1</v>
      </c>
      <c r="D19" s="155">
        <v>15</v>
      </c>
      <c r="E19" s="155">
        <v>4</v>
      </c>
      <c r="F19" s="159" t="s">
        <v>151</v>
      </c>
      <c r="G19" s="155"/>
      <c r="H19" s="155"/>
      <c r="I19" s="155"/>
      <c r="J19" s="159"/>
      <c r="K19" s="155"/>
      <c r="L19" s="155"/>
      <c r="M19" s="155"/>
      <c r="N19" s="159"/>
      <c r="O19" s="155">
        <v>1</v>
      </c>
      <c r="P19" s="155">
        <v>15</v>
      </c>
      <c r="Q19" s="155">
        <v>4</v>
      </c>
      <c r="R19" s="155"/>
      <c r="S19" s="155"/>
      <c r="T19" s="155"/>
    </row>
    <row r="20" spans="1:20" ht="82.5" customHeight="1" x14ac:dyDescent="0.25">
      <c r="A20" s="153">
        <v>11</v>
      </c>
      <c r="B20" s="154" t="s">
        <v>211</v>
      </c>
      <c r="C20" s="155">
        <v>1</v>
      </c>
      <c r="D20" s="155">
        <v>15</v>
      </c>
      <c r="E20" s="155">
        <v>4</v>
      </c>
      <c r="F20" s="159" t="s">
        <v>151</v>
      </c>
      <c r="G20" s="155"/>
      <c r="H20" s="155"/>
      <c r="I20" s="155"/>
      <c r="J20" s="159"/>
      <c r="K20" s="155"/>
      <c r="L20" s="155"/>
      <c r="M20" s="155"/>
      <c r="N20" s="159"/>
      <c r="O20" s="155">
        <v>1</v>
      </c>
      <c r="P20" s="155">
        <v>15</v>
      </c>
      <c r="Q20" s="155">
        <v>4</v>
      </c>
      <c r="R20" s="155"/>
      <c r="S20" s="155"/>
      <c r="T20" s="155"/>
    </row>
    <row r="21" spans="1:20" ht="126" customHeight="1" x14ac:dyDescent="0.25">
      <c r="A21" s="153">
        <v>12</v>
      </c>
      <c r="B21" s="154" t="s">
        <v>218</v>
      </c>
      <c r="C21" s="155">
        <v>1</v>
      </c>
      <c r="D21" s="155">
        <v>15</v>
      </c>
      <c r="E21" s="155">
        <v>4</v>
      </c>
      <c r="F21" s="156" t="s">
        <v>219</v>
      </c>
      <c r="G21" s="155"/>
      <c r="H21" s="155"/>
      <c r="I21" s="155"/>
      <c r="J21" s="159"/>
      <c r="K21" s="155"/>
      <c r="L21" s="155"/>
      <c r="M21" s="155"/>
      <c r="N21" s="159"/>
      <c r="O21" s="155">
        <v>1</v>
      </c>
      <c r="P21" s="155">
        <v>15</v>
      </c>
      <c r="Q21" s="155">
        <v>4</v>
      </c>
      <c r="R21" s="155"/>
      <c r="S21" s="155"/>
      <c r="T21" s="155"/>
    </row>
    <row r="22" spans="1:20" ht="81.75" customHeight="1" x14ac:dyDescent="0.25">
      <c r="A22" s="153">
        <v>13</v>
      </c>
      <c r="B22" s="154" t="s">
        <v>157</v>
      </c>
      <c r="C22" s="158"/>
      <c r="D22" s="158"/>
      <c r="E22" s="158"/>
      <c r="F22" s="159"/>
      <c r="G22" s="155"/>
      <c r="H22" s="155"/>
      <c r="I22" s="155"/>
      <c r="J22" s="159"/>
      <c r="K22" s="155">
        <v>1</v>
      </c>
      <c r="L22" s="155">
        <v>10</v>
      </c>
      <c r="M22" s="155">
        <v>6</v>
      </c>
      <c r="N22" s="159" t="s">
        <v>151</v>
      </c>
      <c r="O22" s="155">
        <v>1</v>
      </c>
      <c r="P22" s="155">
        <v>10</v>
      </c>
      <c r="Q22" s="155">
        <v>6</v>
      </c>
      <c r="R22" s="155"/>
      <c r="S22" s="155"/>
      <c r="T22" s="155"/>
    </row>
    <row r="23" spans="1:20" ht="24" customHeight="1" x14ac:dyDescent="0.3">
      <c r="A23" s="153"/>
      <c r="B23" s="163" t="s">
        <v>20</v>
      </c>
      <c r="C23" s="129">
        <f>SUM(C10:C22)</f>
        <v>12</v>
      </c>
      <c r="D23" s="129">
        <f>SUM(D10:D22)</f>
        <v>180</v>
      </c>
      <c r="E23" s="129">
        <f>SUM(E10:E22)</f>
        <v>48</v>
      </c>
      <c r="F23" s="129"/>
      <c r="G23" s="129">
        <f>SUM(G10:G22)</f>
        <v>3</v>
      </c>
      <c r="H23" s="129">
        <f>SUM(H10:H22)</f>
        <v>36</v>
      </c>
      <c r="I23" s="129">
        <f>SUM(I10:I22)</f>
        <v>18</v>
      </c>
      <c r="J23" s="129"/>
      <c r="K23" s="129">
        <f>SUM(K10:K22)</f>
        <v>9</v>
      </c>
      <c r="L23" s="129">
        <f>SUM(L10:L22)</f>
        <v>90</v>
      </c>
      <c r="M23" s="129">
        <f>SUM(M10:M22)</f>
        <v>54</v>
      </c>
      <c r="N23" s="129"/>
      <c r="O23" s="129">
        <f>SUM(O10:O22)</f>
        <v>24</v>
      </c>
      <c r="P23" s="129">
        <f>SUM(P10:P22)</f>
        <v>306</v>
      </c>
      <c r="Q23" s="129">
        <f>SUM(Q10:Q22)</f>
        <v>120</v>
      </c>
      <c r="R23" s="129"/>
      <c r="S23" s="129">
        <f>SUM(S10:S22)</f>
        <v>3</v>
      </c>
      <c r="T23" s="129">
        <f>SUM(T10:T22)</f>
        <v>32</v>
      </c>
    </row>
    <row r="24" spans="1:20" ht="20.25" x14ac:dyDescent="0.3">
      <c r="A24" s="153"/>
      <c r="B24" s="196" t="s">
        <v>21</v>
      </c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</row>
    <row r="25" spans="1:20" ht="145.5" customHeight="1" x14ac:dyDescent="0.25">
      <c r="A25" s="153">
        <v>14</v>
      </c>
      <c r="B25" s="164" t="s">
        <v>204</v>
      </c>
      <c r="C25" s="155"/>
      <c r="D25" s="155"/>
      <c r="E25" s="155"/>
      <c r="F25" s="161"/>
      <c r="G25" s="155">
        <v>1</v>
      </c>
      <c r="H25" s="155">
        <v>13</v>
      </c>
      <c r="I25" s="155">
        <v>6</v>
      </c>
      <c r="J25" s="161" t="s">
        <v>153</v>
      </c>
      <c r="K25" s="155">
        <v>3</v>
      </c>
      <c r="L25" s="155">
        <v>30</v>
      </c>
      <c r="M25" s="155">
        <v>18</v>
      </c>
      <c r="N25" s="161" t="s">
        <v>154</v>
      </c>
      <c r="O25" s="155">
        <v>4</v>
      </c>
      <c r="P25" s="155">
        <v>43</v>
      </c>
      <c r="Q25" s="155">
        <v>24</v>
      </c>
      <c r="R25" s="158">
        <v>24</v>
      </c>
      <c r="S25" s="158">
        <v>2</v>
      </c>
      <c r="T25" s="158">
        <v>23</v>
      </c>
    </row>
    <row r="26" spans="1:20" ht="140.25" customHeight="1" x14ac:dyDescent="0.25">
      <c r="A26" s="153">
        <v>15</v>
      </c>
      <c r="B26" s="164" t="s">
        <v>22</v>
      </c>
      <c r="C26" s="155">
        <v>2</v>
      </c>
      <c r="D26" s="155">
        <v>30</v>
      </c>
      <c r="E26" s="155">
        <v>8</v>
      </c>
      <c r="F26" s="161" t="s">
        <v>153</v>
      </c>
      <c r="G26" s="155">
        <v>3</v>
      </c>
      <c r="H26" s="155">
        <v>36</v>
      </c>
      <c r="I26" s="155">
        <v>18</v>
      </c>
      <c r="J26" s="161" t="s">
        <v>153</v>
      </c>
      <c r="K26" s="155">
        <v>5</v>
      </c>
      <c r="L26" s="155">
        <v>50</v>
      </c>
      <c r="M26" s="155">
        <v>30</v>
      </c>
      <c r="N26" s="161" t="s">
        <v>153</v>
      </c>
      <c r="O26" s="155">
        <v>10</v>
      </c>
      <c r="P26" s="155">
        <v>116</v>
      </c>
      <c r="Q26" s="155">
        <v>56</v>
      </c>
      <c r="R26" s="155"/>
      <c r="S26" s="155"/>
      <c r="T26" s="155"/>
    </row>
    <row r="27" spans="1:20" ht="159" customHeight="1" x14ac:dyDescent="0.25">
      <c r="A27" s="153">
        <v>16</v>
      </c>
      <c r="B27" s="165" t="s">
        <v>23</v>
      </c>
      <c r="C27" s="155"/>
      <c r="D27" s="155"/>
      <c r="E27" s="155"/>
      <c r="F27" s="161"/>
      <c r="G27" s="155"/>
      <c r="H27" s="155"/>
      <c r="I27" s="155"/>
      <c r="J27" s="159"/>
      <c r="K27" s="155">
        <v>1</v>
      </c>
      <c r="L27" s="155">
        <v>10</v>
      </c>
      <c r="M27" s="155">
        <v>6</v>
      </c>
      <c r="N27" s="159" t="s">
        <v>153</v>
      </c>
      <c r="O27" s="155">
        <v>1</v>
      </c>
      <c r="P27" s="155">
        <v>10</v>
      </c>
      <c r="Q27" s="155">
        <v>6</v>
      </c>
      <c r="R27" s="158">
        <v>6</v>
      </c>
      <c r="S27" s="155"/>
      <c r="T27" s="155"/>
    </row>
    <row r="28" spans="1:20" ht="109.5" customHeight="1" x14ac:dyDescent="0.25">
      <c r="A28" s="153">
        <v>17</v>
      </c>
      <c r="B28" s="165" t="s">
        <v>171</v>
      </c>
      <c r="C28" s="155">
        <v>4</v>
      </c>
      <c r="D28" s="155">
        <v>60</v>
      </c>
      <c r="E28" s="155">
        <v>16</v>
      </c>
      <c r="F28" s="159" t="s">
        <v>91</v>
      </c>
      <c r="G28" s="155"/>
      <c r="H28" s="155"/>
      <c r="I28" s="155"/>
      <c r="J28" s="159"/>
      <c r="K28" s="155"/>
      <c r="L28" s="155"/>
      <c r="M28" s="155"/>
      <c r="N28" s="159"/>
      <c r="O28" s="155">
        <v>4</v>
      </c>
      <c r="P28" s="155">
        <v>60</v>
      </c>
      <c r="Q28" s="155">
        <v>16</v>
      </c>
      <c r="R28" s="155"/>
      <c r="S28" s="155"/>
      <c r="T28" s="155"/>
    </row>
    <row r="29" spans="1:20" ht="105" customHeight="1" x14ac:dyDescent="0.25">
      <c r="A29" s="153">
        <v>18</v>
      </c>
      <c r="B29" s="165" t="s">
        <v>205</v>
      </c>
      <c r="C29" s="158">
        <v>1</v>
      </c>
      <c r="D29" s="158">
        <v>15</v>
      </c>
      <c r="E29" s="158">
        <v>4</v>
      </c>
      <c r="F29" s="156" t="s">
        <v>149</v>
      </c>
      <c r="G29" s="158">
        <v>1</v>
      </c>
      <c r="H29" s="158">
        <v>12</v>
      </c>
      <c r="I29" s="158">
        <v>6</v>
      </c>
      <c r="J29" s="156" t="s">
        <v>149</v>
      </c>
      <c r="K29" s="158">
        <v>1</v>
      </c>
      <c r="L29" s="158">
        <v>10</v>
      </c>
      <c r="M29" s="158">
        <v>6</v>
      </c>
      <c r="N29" s="156" t="s">
        <v>149</v>
      </c>
      <c r="O29" s="155">
        <v>3</v>
      </c>
      <c r="P29" s="155">
        <v>37</v>
      </c>
      <c r="Q29" s="155">
        <v>16</v>
      </c>
      <c r="R29" s="155"/>
      <c r="S29" s="155"/>
      <c r="T29" s="155"/>
    </row>
    <row r="30" spans="1:20" ht="165.75" customHeight="1" x14ac:dyDescent="0.25">
      <c r="A30" s="153">
        <v>19</v>
      </c>
      <c r="B30" s="164" t="s">
        <v>202</v>
      </c>
      <c r="C30" s="158">
        <v>1</v>
      </c>
      <c r="D30" s="158">
        <v>15</v>
      </c>
      <c r="E30" s="158">
        <v>4</v>
      </c>
      <c r="F30" s="159" t="s">
        <v>153</v>
      </c>
      <c r="G30" s="155"/>
      <c r="H30" s="155"/>
      <c r="I30" s="155"/>
      <c r="J30" s="164"/>
      <c r="K30" s="155"/>
      <c r="L30" s="155"/>
      <c r="M30" s="155"/>
      <c r="N30" s="155"/>
      <c r="O30" s="158">
        <v>1</v>
      </c>
      <c r="P30" s="158">
        <v>15</v>
      </c>
      <c r="Q30" s="158">
        <v>4</v>
      </c>
      <c r="R30" s="155"/>
      <c r="S30" s="155"/>
      <c r="T30" s="155"/>
    </row>
    <row r="31" spans="1:20" ht="148.5" customHeight="1" x14ac:dyDescent="0.25">
      <c r="A31" s="153">
        <v>20</v>
      </c>
      <c r="B31" s="166" t="s">
        <v>203</v>
      </c>
      <c r="C31" s="158">
        <v>2</v>
      </c>
      <c r="D31" s="158">
        <v>30</v>
      </c>
      <c r="E31" s="158">
        <v>8</v>
      </c>
      <c r="F31" s="159" t="s">
        <v>153</v>
      </c>
      <c r="G31" s="167"/>
      <c r="H31" s="167"/>
      <c r="I31" s="167"/>
      <c r="J31" s="159"/>
      <c r="K31" s="155"/>
      <c r="L31" s="155"/>
      <c r="M31" s="155"/>
      <c r="N31" s="156"/>
      <c r="O31" s="158">
        <v>2</v>
      </c>
      <c r="P31" s="158">
        <v>30</v>
      </c>
      <c r="Q31" s="158">
        <v>8</v>
      </c>
      <c r="R31" s="155"/>
      <c r="S31" s="155"/>
      <c r="T31" s="155"/>
    </row>
    <row r="32" spans="1:20" ht="128.25" customHeight="1" x14ac:dyDescent="0.35">
      <c r="A32" s="153">
        <v>21</v>
      </c>
      <c r="B32" s="168" t="s">
        <v>125</v>
      </c>
      <c r="C32" s="155"/>
      <c r="D32" s="158"/>
      <c r="E32" s="155"/>
      <c r="F32" s="169"/>
      <c r="G32" s="158">
        <v>1</v>
      </c>
      <c r="H32" s="158">
        <v>12</v>
      </c>
      <c r="I32" s="158">
        <v>6</v>
      </c>
      <c r="J32" s="160" t="s">
        <v>96</v>
      </c>
      <c r="K32" s="155"/>
      <c r="L32" s="155"/>
      <c r="M32" s="155"/>
      <c r="N32" s="160"/>
      <c r="O32" s="158">
        <v>1</v>
      </c>
      <c r="P32" s="158">
        <v>12</v>
      </c>
      <c r="Q32" s="158">
        <v>6</v>
      </c>
      <c r="R32" s="155"/>
      <c r="S32" s="155">
        <v>1</v>
      </c>
      <c r="T32" s="155">
        <v>12</v>
      </c>
    </row>
    <row r="33" spans="1:20" ht="81" customHeight="1" x14ac:dyDescent="0.25">
      <c r="A33" s="153">
        <v>22</v>
      </c>
      <c r="B33" s="166" t="s">
        <v>159</v>
      </c>
      <c r="C33" s="155">
        <v>5</v>
      </c>
      <c r="D33" s="155">
        <v>75</v>
      </c>
      <c r="E33" s="155">
        <v>20</v>
      </c>
      <c r="F33" s="160" t="s">
        <v>81</v>
      </c>
      <c r="G33" s="155"/>
      <c r="H33" s="155"/>
      <c r="I33" s="155"/>
      <c r="J33" s="159"/>
      <c r="K33" s="155"/>
      <c r="L33" s="155"/>
      <c r="M33" s="155"/>
      <c r="N33" s="160"/>
      <c r="O33" s="155">
        <v>5</v>
      </c>
      <c r="P33" s="155">
        <v>75</v>
      </c>
      <c r="Q33" s="155">
        <v>20</v>
      </c>
      <c r="R33" s="155"/>
      <c r="S33" s="155"/>
      <c r="T33" s="155"/>
    </row>
    <row r="34" spans="1:20" ht="81" x14ac:dyDescent="0.25">
      <c r="A34" s="153">
        <v>23</v>
      </c>
      <c r="B34" s="168" t="s">
        <v>24</v>
      </c>
      <c r="C34" s="155"/>
      <c r="D34" s="155"/>
      <c r="E34" s="155"/>
      <c r="F34" s="159"/>
      <c r="G34" s="155">
        <v>3</v>
      </c>
      <c r="H34" s="155">
        <v>36</v>
      </c>
      <c r="I34" s="155">
        <v>18</v>
      </c>
      <c r="J34" s="159" t="s">
        <v>151</v>
      </c>
      <c r="K34" s="155">
        <v>1</v>
      </c>
      <c r="L34" s="155">
        <v>10</v>
      </c>
      <c r="M34" s="155">
        <v>6</v>
      </c>
      <c r="N34" s="160" t="s">
        <v>155</v>
      </c>
      <c r="O34" s="155">
        <v>4</v>
      </c>
      <c r="P34" s="155">
        <v>46</v>
      </c>
      <c r="Q34" s="155">
        <v>24</v>
      </c>
      <c r="R34" s="155"/>
      <c r="S34" s="155"/>
      <c r="T34" s="155"/>
    </row>
    <row r="35" spans="1:20" ht="85.5" customHeight="1" x14ac:dyDescent="0.25">
      <c r="A35" s="153">
        <v>24</v>
      </c>
      <c r="B35" s="166" t="s">
        <v>147</v>
      </c>
      <c r="C35" s="155">
        <v>1</v>
      </c>
      <c r="D35" s="155">
        <v>15</v>
      </c>
      <c r="E35" s="155">
        <v>4</v>
      </c>
      <c r="F35" s="156" t="s">
        <v>155</v>
      </c>
      <c r="G35" s="155">
        <v>2</v>
      </c>
      <c r="H35" s="155">
        <v>24</v>
      </c>
      <c r="I35" s="155">
        <v>12</v>
      </c>
      <c r="J35" s="156" t="s">
        <v>155</v>
      </c>
      <c r="K35" s="155"/>
      <c r="L35" s="155"/>
      <c r="M35" s="155"/>
      <c r="N35" s="160"/>
      <c r="O35" s="155">
        <v>3</v>
      </c>
      <c r="P35" s="155">
        <v>39</v>
      </c>
      <c r="Q35" s="155">
        <v>16</v>
      </c>
      <c r="R35" s="155"/>
      <c r="S35" s="155">
        <v>3</v>
      </c>
      <c r="T35" s="155">
        <v>39</v>
      </c>
    </row>
    <row r="36" spans="1:20" ht="81" x14ac:dyDescent="0.25">
      <c r="A36" s="153">
        <v>25</v>
      </c>
      <c r="B36" s="168" t="s">
        <v>25</v>
      </c>
      <c r="C36" s="155">
        <v>1</v>
      </c>
      <c r="D36" s="155">
        <v>15</v>
      </c>
      <c r="E36" s="155">
        <v>4</v>
      </c>
      <c r="F36" s="156" t="s">
        <v>155</v>
      </c>
      <c r="G36" s="155"/>
      <c r="H36" s="155"/>
      <c r="I36" s="155"/>
      <c r="J36" s="160"/>
      <c r="K36" s="155"/>
      <c r="L36" s="155"/>
      <c r="M36" s="155"/>
      <c r="N36" s="160"/>
      <c r="O36" s="155">
        <v>1</v>
      </c>
      <c r="P36" s="155">
        <v>15</v>
      </c>
      <c r="Q36" s="155">
        <v>4</v>
      </c>
      <c r="R36" s="155"/>
      <c r="S36" s="155">
        <v>1</v>
      </c>
      <c r="T36" s="155">
        <v>15</v>
      </c>
    </row>
    <row r="37" spans="1:20" ht="87" customHeight="1" x14ac:dyDescent="0.35">
      <c r="A37" s="153">
        <v>26</v>
      </c>
      <c r="B37" s="168" t="s">
        <v>26</v>
      </c>
      <c r="C37" s="155">
        <v>1</v>
      </c>
      <c r="D37" s="155">
        <v>15</v>
      </c>
      <c r="E37" s="155">
        <v>4</v>
      </c>
      <c r="F37" s="160" t="s">
        <v>86</v>
      </c>
      <c r="G37" s="155">
        <v>1</v>
      </c>
      <c r="H37" s="155">
        <v>12</v>
      </c>
      <c r="I37" s="155">
        <v>6</v>
      </c>
      <c r="J37" s="160" t="s">
        <v>86</v>
      </c>
      <c r="K37" s="169"/>
      <c r="L37" s="169"/>
      <c r="M37" s="169"/>
      <c r="N37" s="169"/>
      <c r="O37" s="155">
        <v>2</v>
      </c>
      <c r="P37" s="155">
        <v>27</v>
      </c>
      <c r="Q37" s="155">
        <v>10</v>
      </c>
      <c r="R37" s="155"/>
      <c r="S37" s="155">
        <v>2</v>
      </c>
      <c r="T37" s="155">
        <v>27</v>
      </c>
    </row>
    <row r="38" spans="1:20" ht="81" x14ac:dyDescent="0.25">
      <c r="A38" s="153">
        <v>27</v>
      </c>
      <c r="B38" s="168" t="s">
        <v>27</v>
      </c>
      <c r="C38" s="155">
        <v>1</v>
      </c>
      <c r="D38" s="155">
        <v>15</v>
      </c>
      <c r="E38" s="155">
        <v>4</v>
      </c>
      <c r="F38" s="156" t="s">
        <v>155</v>
      </c>
      <c r="G38" s="155">
        <v>2</v>
      </c>
      <c r="H38" s="155">
        <v>24</v>
      </c>
      <c r="I38" s="155">
        <v>12</v>
      </c>
      <c r="J38" s="156" t="s">
        <v>155</v>
      </c>
      <c r="K38" s="155"/>
      <c r="L38" s="155"/>
      <c r="M38" s="155"/>
      <c r="N38" s="161"/>
      <c r="O38" s="155">
        <v>3</v>
      </c>
      <c r="P38" s="155">
        <v>39</v>
      </c>
      <c r="Q38" s="155">
        <v>16</v>
      </c>
      <c r="R38" s="155"/>
      <c r="S38" s="155"/>
      <c r="T38" s="155"/>
    </row>
    <row r="39" spans="1:20" ht="138.75" customHeight="1" x14ac:dyDescent="0.25">
      <c r="A39" s="153">
        <v>28</v>
      </c>
      <c r="B39" s="168" t="s">
        <v>165</v>
      </c>
      <c r="C39" s="155"/>
      <c r="D39" s="155"/>
      <c r="E39" s="155"/>
      <c r="F39" s="161"/>
      <c r="G39" s="155"/>
      <c r="H39" s="155"/>
      <c r="I39" s="155"/>
      <c r="J39" s="161"/>
      <c r="K39" s="155">
        <v>4</v>
      </c>
      <c r="L39" s="155">
        <v>40</v>
      </c>
      <c r="M39" s="155">
        <v>24</v>
      </c>
      <c r="N39" s="160" t="s">
        <v>200</v>
      </c>
      <c r="O39" s="155">
        <v>4</v>
      </c>
      <c r="P39" s="155">
        <v>40</v>
      </c>
      <c r="Q39" s="155">
        <v>24</v>
      </c>
      <c r="R39" s="155"/>
      <c r="S39" s="155"/>
      <c r="T39" s="155"/>
    </row>
    <row r="40" spans="1:20" ht="124.5" customHeight="1" x14ac:dyDescent="0.25">
      <c r="A40" s="153">
        <v>29</v>
      </c>
      <c r="B40" s="168" t="s">
        <v>28</v>
      </c>
      <c r="C40" s="155">
        <v>1</v>
      </c>
      <c r="D40" s="155">
        <v>15</v>
      </c>
      <c r="E40" s="155">
        <v>4</v>
      </c>
      <c r="F40" s="161" t="s">
        <v>187</v>
      </c>
      <c r="G40" s="155"/>
      <c r="H40" s="155"/>
      <c r="I40" s="155"/>
      <c r="J40" s="161"/>
      <c r="K40" s="155"/>
      <c r="L40" s="155"/>
      <c r="M40" s="155"/>
      <c r="N40" s="159"/>
      <c r="O40" s="155">
        <v>1</v>
      </c>
      <c r="P40" s="155">
        <v>15</v>
      </c>
      <c r="Q40" s="155">
        <v>4</v>
      </c>
      <c r="R40" s="155"/>
      <c r="S40" s="155"/>
      <c r="T40" s="155"/>
    </row>
    <row r="41" spans="1:20" ht="87.75" customHeight="1" x14ac:dyDescent="0.25">
      <c r="A41" s="153">
        <v>30</v>
      </c>
      <c r="B41" s="166" t="s">
        <v>29</v>
      </c>
      <c r="C41" s="155"/>
      <c r="D41" s="155"/>
      <c r="E41" s="155"/>
      <c r="F41" s="159"/>
      <c r="G41" s="155">
        <v>1</v>
      </c>
      <c r="H41" s="155">
        <v>12</v>
      </c>
      <c r="I41" s="155">
        <v>6</v>
      </c>
      <c r="J41" s="159" t="s">
        <v>151</v>
      </c>
      <c r="K41" s="155"/>
      <c r="L41" s="155"/>
      <c r="M41" s="155"/>
      <c r="N41" s="156"/>
      <c r="O41" s="155">
        <v>1</v>
      </c>
      <c r="P41" s="155">
        <v>12</v>
      </c>
      <c r="Q41" s="155">
        <v>6</v>
      </c>
      <c r="R41" s="155"/>
      <c r="S41" s="155"/>
      <c r="T41" s="155"/>
    </row>
    <row r="42" spans="1:20" ht="137.25" customHeight="1" x14ac:dyDescent="0.25">
      <c r="A42" s="153">
        <v>31</v>
      </c>
      <c r="B42" s="166" t="s">
        <v>166</v>
      </c>
      <c r="C42" s="155">
        <v>1</v>
      </c>
      <c r="D42" s="155">
        <v>15</v>
      </c>
      <c r="E42" s="155">
        <v>4</v>
      </c>
      <c r="F42" s="159"/>
      <c r="G42" s="155">
        <v>2</v>
      </c>
      <c r="H42" s="155">
        <v>24</v>
      </c>
      <c r="I42" s="155">
        <v>12</v>
      </c>
      <c r="J42" s="161" t="s">
        <v>188</v>
      </c>
      <c r="K42" s="155">
        <v>1</v>
      </c>
      <c r="L42" s="155">
        <v>10</v>
      </c>
      <c r="M42" s="155">
        <v>6</v>
      </c>
      <c r="N42" s="156" t="s">
        <v>189</v>
      </c>
      <c r="O42" s="155">
        <v>4</v>
      </c>
      <c r="P42" s="155">
        <v>49</v>
      </c>
      <c r="Q42" s="155">
        <v>22</v>
      </c>
      <c r="R42" s="155"/>
      <c r="S42" s="155">
        <v>2</v>
      </c>
      <c r="T42" s="155">
        <v>22</v>
      </c>
    </row>
    <row r="43" spans="1:20" ht="90" customHeight="1" x14ac:dyDescent="0.35">
      <c r="A43" s="153">
        <v>32</v>
      </c>
      <c r="B43" s="166" t="s">
        <v>167</v>
      </c>
      <c r="C43" s="158"/>
      <c r="D43" s="158"/>
      <c r="E43" s="158"/>
      <c r="F43" s="162"/>
      <c r="G43" s="155">
        <v>1</v>
      </c>
      <c r="H43" s="155">
        <v>12</v>
      </c>
      <c r="I43" s="155">
        <v>6</v>
      </c>
      <c r="J43" s="156" t="s">
        <v>155</v>
      </c>
      <c r="K43" s="155"/>
      <c r="L43" s="155"/>
      <c r="M43" s="155"/>
      <c r="N43" s="155"/>
      <c r="O43" s="155">
        <v>1</v>
      </c>
      <c r="P43" s="155">
        <v>12</v>
      </c>
      <c r="Q43" s="155">
        <v>6</v>
      </c>
      <c r="R43" s="155"/>
      <c r="S43" s="155"/>
      <c r="T43" s="155"/>
    </row>
    <row r="44" spans="1:20" ht="112.5" customHeight="1" x14ac:dyDescent="0.35">
      <c r="A44" s="153">
        <v>33</v>
      </c>
      <c r="B44" s="168" t="s">
        <v>229</v>
      </c>
      <c r="C44" s="158"/>
      <c r="D44" s="158"/>
      <c r="E44" s="158"/>
      <c r="F44" s="160"/>
      <c r="G44" s="155"/>
      <c r="H44" s="155"/>
      <c r="I44" s="155"/>
      <c r="J44" s="162"/>
      <c r="K44" s="155">
        <v>1</v>
      </c>
      <c r="L44" s="155">
        <v>10</v>
      </c>
      <c r="M44" s="155">
        <v>6</v>
      </c>
      <c r="N44" s="160" t="s">
        <v>168</v>
      </c>
      <c r="O44" s="155">
        <v>1</v>
      </c>
      <c r="P44" s="155">
        <v>10</v>
      </c>
      <c r="Q44" s="155">
        <v>6</v>
      </c>
      <c r="R44" s="159"/>
      <c r="S44" s="155"/>
      <c r="T44" s="155"/>
    </row>
    <row r="45" spans="1:20" ht="109.5" customHeight="1" x14ac:dyDescent="0.25">
      <c r="A45" s="153">
        <v>34</v>
      </c>
      <c r="B45" s="166" t="s">
        <v>213</v>
      </c>
      <c r="C45" s="158">
        <v>2</v>
      </c>
      <c r="D45" s="158">
        <v>30</v>
      </c>
      <c r="E45" s="158">
        <v>8</v>
      </c>
      <c r="F45" s="156" t="s">
        <v>244</v>
      </c>
      <c r="G45" s="158"/>
      <c r="H45" s="158"/>
      <c r="I45" s="158"/>
      <c r="J45" s="159"/>
      <c r="K45" s="158"/>
      <c r="L45" s="158"/>
      <c r="M45" s="158"/>
      <c r="N45" s="159"/>
      <c r="O45" s="158">
        <v>2</v>
      </c>
      <c r="P45" s="158">
        <v>30</v>
      </c>
      <c r="Q45" s="158">
        <v>8</v>
      </c>
      <c r="R45" s="158"/>
      <c r="S45" s="158"/>
      <c r="T45" s="158"/>
    </row>
    <row r="46" spans="1:20" ht="95.25" customHeight="1" x14ac:dyDescent="0.35">
      <c r="A46" s="153">
        <v>35</v>
      </c>
      <c r="B46" s="164" t="s">
        <v>240</v>
      </c>
      <c r="C46" s="158"/>
      <c r="D46" s="158"/>
      <c r="E46" s="158"/>
      <c r="F46" s="169"/>
      <c r="G46" s="155">
        <v>1</v>
      </c>
      <c r="H46" s="155">
        <v>12</v>
      </c>
      <c r="I46" s="155">
        <v>6</v>
      </c>
      <c r="J46" s="160" t="s">
        <v>67</v>
      </c>
      <c r="K46" s="155"/>
      <c r="L46" s="155"/>
      <c r="M46" s="155"/>
      <c r="N46" s="159"/>
      <c r="O46" s="155">
        <v>1</v>
      </c>
      <c r="P46" s="155">
        <v>12</v>
      </c>
      <c r="Q46" s="155">
        <v>6</v>
      </c>
      <c r="R46" s="158"/>
      <c r="S46" s="158"/>
      <c r="T46" s="158"/>
    </row>
    <row r="47" spans="1:20" ht="129.75" customHeight="1" x14ac:dyDescent="0.25">
      <c r="A47" s="153">
        <v>36</v>
      </c>
      <c r="B47" s="166" t="s">
        <v>143</v>
      </c>
      <c r="C47" s="155">
        <v>2</v>
      </c>
      <c r="D47" s="155">
        <v>30</v>
      </c>
      <c r="E47" s="155">
        <v>8</v>
      </c>
      <c r="F47" s="156" t="s">
        <v>192</v>
      </c>
      <c r="G47" s="167"/>
      <c r="H47" s="167"/>
      <c r="I47" s="167"/>
      <c r="J47" s="156"/>
      <c r="K47" s="155">
        <v>2</v>
      </c>
      <c r="L47" s="155">
        <v>20</v>
      </c>
      <c r="M47" s="155">
        <v>12</v>
      </c>
      <c r="N47" s="156" t="s">
        <v>241</v>
      </c>
      <c r="O47" s="155">
        <v>4</v>
      </c>
      <c r="P47" s="155">
        <v>50</v>
      </c>
      <c r="Q47" s="155">
        <v>20</v>
      </c>
      <c r="R47" s="158">
        <v>20</v>
      </c>
      <c r="S47" s="158">
        <v>2</v>
      </c>
      <c r="T47" s="158">
        <v>20</v>
      </c>
    </row>
    <row r="48" spans="1:20" ht="108.75" customHeight="1" x14ac:dyDescent="0.25">
      <c r="A48" s="153">
        <v>37</v>
      </c>
      <c r="B48" s="166" t="s">
        <v>236</v>
      </c>
      <c r="C48" s="158">
        <v>2</v>
      </c>
      <c r="D48" s="158">
        <v>30</v>
      </c>
      <c r="E48" s="158">
        <v>8</v>
      </c>
      <c r="F48" s="156" t="s">
        <v>192</v>
      </c>
      <c r="G48" s="167"/>
      <c r="H48" s="167"/>
      <c r="I48" s="167"/>
      <c r="J48" s="159"/>
      <c r="K48" s="155"/>
      <c r="L48" s="155"/>
      <c r="M48" s="155"/>
      <c r="N48" s="161"/>
      <c r="O48" s="158">
        <v>2</v>
      </c>
      <c r="P48" s="158">
        <v>30</v>
      </c>
      <c r="Q48" s="158">
        <v>8</v>
      </c>
      <c r="R48" s="158"/>
      <c r="S48" s="155"/>
      <c r="T48" s="155"/>
    </row>
    <row r="49" spans="1:20" ht="100.5" customHeight="1" x14ac:dyDescent="0.25">
      <c r="A49" s="153">
        <v>38</v>
      </c>
      <c r="B49" s="166" t="s">
        <v>144</v>
      </c>
      <c r="C49" s="158"/>
      <c r="D49" s="158"/>
      <c r="E49" s="158"/>
      <c r="F49" s="159"/>
      <c r="G49" s="155">
        <v>1</v>
      </c>
      <c r="H49" s="155">
        <v>12</v>
      </c>
      <c r="I49" s="155">
        <v>6</v>
      </c>
      <c r="J49" s="160" t="s">
        <v>91</v>
      </c>
      <c r="K49" s="155"/>
      <c r="L49" s="155"/>
      <c r="M49" s="155"/>
      <c r="N49" s="156"/>
      <c r="O49" s="158">
        <v>1</v>
      </c>
      <c r="P49" s="158">
        <v>12</v>
      </c>
      <c r="Q49" s="158">
        <v>6</v>
      </c>
      <c r="R49" s="155"/>
      <c r="S49" s="155">
        <v>1</v>
      </c>
      <c r="T49" s="155">
        <v>12</v>
      </c>
    </row>
    <row r="50" spans="1:20" ht="133.5" customHeight="1" x14ac:dyDescent="0.25">
      <c r="A50" s="153">
        <v>39</v>
      </c>
      <c r="B50" s="168" t="s">
        <v>235</v>
      </c>
      <c r="C50" s="170">
        <v>2</v>
      </c>
      <c r="D50" s="170">
        <v>30</v>
      </c>
      <c r="E50" s="170">
        <v>8</v>
      </c>
      <c r="F50" s="156" t="s">
        <v>191</v>
      </c>
      <c r="G50" s="155"/>
      <c r="H50" s="155"/>
      <c r="I50" s="155"/>
      <c r="J50" s="171"/>
      <c r="K50" s="155"/>
      <c r="L50" s="155"/>
      <c r="M50" s="155"/>
      <c r="N50" s="161"/>
      <c r="O50" s="170">
        <v>2</v>
      </c>
      <c r="P50" s="170">
        <v>30</v>
      </c>
      <c r="Q50" s="170">
        <v>8</v>
      </c>
      <c r="R50" s="155">
        <v>8</v>
      </c>
      <c r="S50" s="155"/>
      <c r="T50" s="155"/>
    </row>
    <row r="51" spans="1:20" ht="132.75" customHeight="1" x14ac:dyDescent="0.25">
      <c r="A51" s="153">
        <v>40</v>
      </c>
      <c r="B51" s="168" t="s">
        <v>208</v>
      </c>
      <c r="C51" s="170">
        <v>1</v>
      </c>
      <c r="D51" s="170">
        <v>15</v>
      </c>
      <c r="E51" s="170">
        <v>4</v>
      </c>
      <c r="F51" s="160" t="s">
        <v>190</v>
      </c>
      <c r="G51" s="155"/>
      <c r="H51" s="155"/>
      <c r="I51" s="155"/>
      <c r="J51" s="161"/>
      <c r="K51" s="155"/>
      <c r="L51" s="155"/>
      <c r="M51" s="155"/>
      <c r="N51" s="156"/>
      <c r="O51" s="155">
        <v>1</v>
      </c>
      <c r="P51" s="155">
        <v>15</v>
      </c>
      <c r="Q51" s="155">
        <v>4</v>
      </c>
      <c r="R51" s="155"/>
      <c r="S51" s="155"/>
      <c r="T51" s="155"/>
    </row>
    <row r="52" spans="1:20" ht="132.75" customHeight="1" x14ac:dyDescent="0.25">
      <c r="A52" s="153">
        <v>41</v>
      </c>
      <c r="B52" s="166" t="s">
        <v>215</v>
      </c>
      <c r="C52" s="170">
        <v>2</v>
      </c>
      <c r="D52" s="170">
        <v>30</v>
      </c>
      <c r="E52" s="170">
        <v>8</v>
      </c>
      <c r="F52" s="156" t="s">
        <v>67</v>
      </c>
      <c r="G52" s="158"/>
      <c r="H52" s="158"/>
      <c r="I52" s="158"/>
      <c r="J52" s="156"/>
      <c r="K52" s="161"/>
      <c r="L52" s="161"/>
      <c r="M52" s="161"/>
      <c r="N52" s="161"/>
      <c r="O52" s="170">
        <v>2</v>
      </c>
      <c r="P52" s="170">
        <v>30</v>
      </c>
      <c r="Q52" s="170">
        <v>8</v>
      </c>
      <c r="R52" s="158">
        <v>8</v>
      </c>
      <c r="S52" s="158"/>
      <c r="T52" s="158"/>
    </row>
    <row r="53" spans="1:20" ht="114" customHeight="1" x14ac:dyDescent="0.25">
      <c r="A53" s="153">
        <v>42</v>
      </c>
      <c r="B53" s="166" t="s">
        <v>230</v>
      </c>
      <c r="C53" s="170"/>
      <c r="D53" s="170"/>
      <c r="E53" s="170"/>
      <c r="F53" s="159"/>
      <c r="G53" s="158">
        <v>1</v>
      </c>
      <c r="H53" s="158">
        <v>12</v>
      </c>
      <c r="I53" s="158">
        <v>6</v>
      </c>
      <c r="J53" s="156" t="s">
        <v>193</v>
      </c>
      <c r="K53" s="161"/>
      <c r="L53" s="161"/>
      <c r="M53" s="161"/>
      <c r="N53" s="161"/>
      <c r="O53" s="155">
        <v>1</v>
      </c>
      <c r="P53" s="155">
        <v>12</v>
      </c>
      <c r="Q53" s="155">
        <v>6</v>
      </c>
      <c r="R53" s="158"/>
      <c r="S53" s="158"/>
      <c r="T53" s="158"/>
    </row>
    <row r="54" spans="1:20" ht="125.25" customHeight="1" x14ac:dyDescent="0.25">
      <c r="A54" s="153">
        <v>43</v>
      </c>
      <c r="B54" s="166" t="s">
        <v>145</v>
      </c>
      <c r="C54" s="158">
        <v>2</v>
      </c>
      <c r="D54" s="158">
        <v>30</v>
      </c>
      <c r="E54" s="158">
        <v>8</v>
      </c>
      <c r="F54" s="159" t="s">
        <v>56</v>
      </c>
      <c r="G54" s="158"/>
      <c r="H54" s="158"/>
      <c r="I54" s="158"/>
      <c r="J54" s="159"/>
      <c r="K54" s="158">
        <v>3</v>
      </c>
      <c r="L54" s="158">
        <v>30</v>
      </c>
      <c r="M54" s="158">
        <v>18</v>
      </c>
      <c r="N54" s="156" t="s">
        <v>59</v>
      </c>
      <c r="O54" s="158">
        <v>5</v>
      </c>
      <c r="P54" s="158">
        <v>60</v>
      </c>
      <c r="Q54" s="158">
        <v>26</v>
      </c>
      <c r="R54" s="158"/>
      <c r="S54" s="158"/>
      <c r="T54" s="158"/>
    </row>
    <row r="55" spans="1:20" ht="108.75" customHeight="1" x14ac:dyDescent="0.25">
      <c r="A55" s="153">
        <v>44</v>
      </c>
      <c r="B55" s="166" t="s">
        <v>181</v>
      </c>
      <c r="C55" s="158">
        <v>2</v>
      </c>
      <c r="D55" s="158">
        <v>30</v>
      </c>
      <c r="E55" s="158">
        <v>8</v>
      </c>
      <c r="F55" s="159" t="s">
        <v>69</v>
      </c>
      <c r="G55" s="155"/>
      <c r="H55" s="155"/>
      <c r="I55" s="155"/>
      <c r="J55" s="159"/>
      <c r="K55" s="155"/>
      <c r="L55" s="155"/>
      <c r="M55" s="155"/>
      <c r="N55" s="159"/>
      <c r="O55" s="155">
        <v>2</v>
      </c>
      <c r="P55" s="155">
        <v>30</v>
      </c>
      <c r="Q55" s="155">
        <v>8</v>
      </c>
      <c r="R55" s="155"/>
      <c r="S55" s="155">
        <v>2</v>
      </c>
      <c r="T55" s="155">
        <v>30</v>
      </c>
    </row>
    <row r="56" spans="1:20" ht="90.75" customHeight="1" x14ac:dyDescent="0.25">
      <c r="A56" s="153">
        <v>45</v>
      </c>
      <c r="B56" s="166" t="s">
        <v>182</v>
      </c>
      <c r="C56" s="155">
        <v>1</v>
      </c>
      <c r="D56" s="155">
        <v>15</v>
      </c>
      <c r="E56" s="155">
        <v>4</v>
      </c>
      <c r="F56" s="156" t="s">
        <v>175</v>
      </c>
      <c r="G56" s="158">
        <v>1</v>
      </c>
      <c r="H56" s="158">
        <v>12</v>
      </c>
      <c r="I56" s="158">
        <v>6</v>
      </c>
      <c r="J56" s="156" t="s">
        <v>59</v>
      </c>
      <c r="K56" s="155">
        <v>2</v>
      </c>
      <c r="L56" s="155">
        <v>20</v>
      </c>
      <c r="M56" s="155">
        <v>12</v>
      </c>
      <c r="N56" s="160" t="s">
        <v>242</v>
      </c>
      <c r="O56" s="155">
        <v>4</v>
      </c>
      <c r="P56" s="155">
        <v>47</v>
      </c>
      <c r="Q56" s="155">
        <v>22</v>
      </c>
      <c r="R56" s="158">
        <v>22</v>
      </c>
      <c r="S56" s="158">
        <v>4</v>
      </c>
      <c r="T56" s="158">
        <v>47</v>
      </c>
    </row>
    <row r="57" spans="1:20" ht="108.75" customHeight="1" x14ac:dyDescent="0.35">
      <c r="A57" s="153">
        <v>46</v>
      </c>
      <c r="B57" s="166" t="s">
        <v>233</v>
      </c>
      <c r="C57" s="155"/>
      <c r="D57" s="155"/>
      <c r="E57" s="155"/>
      <c r="F57" s="159"/>
      <c r="G57" s="155"/>
      <c r="H57" s="155"/>
      <c r="I57" s="155"/>
      <c r="J57" s="162"/>
      <c r="K57" s="155">
        <v>1</v>
      </c>
      <c r="L57" s="155">
        <v>10</v>
      </c>
      <c r="M57" s="155">
        <v>6</v>
      </c>
      <c r="N57" s="159" t="s">
        <v>172</v>
      </c>
      <c r="O57" s="155">
        <v>1</v>
      </c>
      <c r="P57" s="155">
        <v>10</v>
      </c>
      <c r="Q57" s="155">
        <v>6</v>
      </c>
      <c r="R57" s="158"/>
      <c r="S57" s="158"/>
      <c r="T57" s="158"/>
    </row>
    <row r="58" spans="1:20" ht="29.25" customHeight="1" x14ac:dyDescent="0.25">
      <c r="A58" s="153"/>
      <c r="B58" s="129" t="s">
        <v>20</v>
      </c>
      <c r="C58" s="129">
        <f>SUM(C25:C57)</f>
        <v>37</v>
      </c>
      <c r="D58" s="129">
        <f>SUM(D25:D57)</f>
        <v>555</v>
      </c>
      <c r="E58" s="129">
        <f>SUM(E25:E57)</f>
        <v>148</v>
      </c>
      <c r="F58" s="129"/>
      <c r="G58" s="129">
        <f>SUM(G25:G57)</f>
        <v>22</v>
      </c>
      <c r="H58" s="129">
        <f>SUM(H25:H57)</f>
        <v>265</v>
      </c>
      <c r="I58" s="129">
        <f>SUM(I25:I57)</f>
        <v>132</v>
      </c>
      <c r="J58" s="129"/>
      <c r="K58" s="129">
        <f>SUM(K25:K57)</f>
        <v>25</v>
      </c>
      <c r="L58" s="129">
        <f>SUM(L25:L57)</f>
        <v>250</v>
      </c>
      <c r="M58" s="129">
        <f>SUM(M25:M57)</f>
        <v>150</v>
      </c>
      <c r="N58" s="129"/>
      <c r="O58" s="129">
        <f t="shared" ref="O58:T58" si="0">SUM(O25:O57)</f>
        <v>84</v>
      </c>
      <c r="P58" s="129">
        <f t="shared" si="0"/>
        <v>1070</v>
      </c>
      <c r="Q58" s="129">
        <f t="shared" si="0"/>
        <v>430</v>
      </c>
      <c r="R58" s="129">
        <f t="shared" si="0"/>
        <v>88</v>
      </c>
      <c r="S58" s="129">
        <f t="shared" si="0"/>
        <v>20</v>
      </c>
      <c r="T58" s="129">
        <f t="shared" si="0"/>
        <v>247</v>
      </c>
    </row>
    <row r="59" spans="1:20" ht="20.25" x14ac:dyDescent="0.25">
      <c r="A59" s="153"/>
      <c r="B59" s="197" t="s">
        <v>34</v>
      </c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7"/>
    </row>
    <row r="60" spans="1:20" ht="117.75" customHeight="1" x14ac:dyDescent="0.25">
      <c r="A60" s="153">
        <v>47</v>
      </c>
      <c r="B60" s="165" t="s">
        <v>35</v>
      </c>
      <c r="C60" s="155">
        <v>2</v>
      </c>
      <c r="D60" s="155">
        <v>30</v>
      </c>
      <c r="E60" s="155">
        <v>8</v>
      </c>
      <c r="F60" s="161" t="s">
        <v>69</v>
      </c>
      <c r="G60" s="155">
        <v>2</v>
      </c>
      <c r="H60" s="155">
        <v>24</v>
      </c>
      <c r="I60" s="155">
        <v>12</v>
      </c>
      <c r="J60" s="172" t="s">
        <v>99</v>
      </c>
      <c r="K60" s="155">
        <v>1</v>
      </c>
      <c r="L60" s="155">
        <v>10</v>
      </c>
      <c r="M60" s="155">
        <v>6</v>
      </c>
      <c r="N60" s="161" t="s">
        <v>156</v>
      </c>
      <c r="O60" s="155">
        <v>5</v>
      </c>
      <c r="P60" s="155">
        <v>64</v>
      </c>
      <c r="Q60" s="155">
        <v>26</v>
      </c>
      <c r="R60" s="155"/>
      <c r="S60" s="155"/>
      <c r="T60" s="155"/>
    </row>
    <row r="61" spans="1:20" ht="114.75" customHeight="1" x14ac:dyDescent="0.25">
      <c r="A61" s="153">
        <v>48</v>
      </c>
      <c r="B61" s="165" t="s">
        <v>36</v>
      </c>
      <c r="C61" s="155">
        <v>1</v>
      </c>
      <c r="D61" s="155">
        <v>15</v>
      </c>
      <c r="E61" s="155">
        <v>4</v>
      </c>
      <c r="F61" s="159" t="s">
        <v>155</v>
      </c>
      <c r="G61" s="155"/>
      <c r="H61" s="155"/>
      <c r="I61" s="155"/>
      <c r="J61" s="159"/>
      <c r="K61" s="155"/>
      <c r="L61" s="155"/>
      <c r="M61" s="155"/>
      <c r="N61" s="159"/>
      <c r="O61" s="155">
        <v>1</v>
      </c>
      <c r="P61" s="155">
        <v>15</v>
      </c>
      <c r="Q61" s="155">
        <v>4</v>
      </c>
      <c r="R61" s="155"/>
      <c r="S61" s="155"/>
      <c r="T61" s="155"/>
    </row>
    <row r="62" spans="1:20" ht="102" customHeight="1" x14ac:dyDescent="0.25">
      <c r="A62" s="153">
        <v>49</v>
      </c>
      <c r="B62" s="165" t="s">
        <v>111</v>
      </c>
      <c r="C62" s="155"/>
      <c r="D62" s="155"/>
      <c r="E62" s="155"/>
      <c r="F62" s="173"/>
      <c r="G62" s="158"/>
      <c r="H62" s="155"/>
      <c r="I62" s="155"/>
      <c r="J62" s="159"/>
      <c r="K62" s="155">
        <v>1</v>
      </c>
      <c r="L62" s="155">
        <v>10</v>
      </c>
      <c r="M62" s="155">
        <v>6</v>
      </c>
      <c r="N62" s="156" t="s">
        <v>99</v>
      </c>
      <c r="O62" s="155">
        <v>1</v>
      </c>
      <c r="P62" s="155">
        <v>10</v>
      </c>
      <c r="Q62" s="155">
        <v>6</v>
      </c>
      <c r="R62" s="155"/>
      <c r="S62" s="155"/>
      <c r="T62" s="155"/>
    </row>
    <row r="63" spans="1:20" ht="100.5" customHeight="1" x14ac:dyDescent="0.25">
      <c r="A63" s="153">
        <v>50</v>
      </c>
      <c r="B63" s="165" t="s">
        <v>108</v>
      </c>
      <c r="C63" s="155"/>
      <c r="D63" s="155"/>
      <c r="E63" s="155"/>
      <c r="F63" s="161"/>
      <c r="G63" s="155">
        <v>1</v>
      </c>
      <c r="H63" s="155">
        <v>12</v>
      </c>
      <c r="I63" s="155">
        <v>6</v>
      </c>
      <c r="J63" s="159" t="s">
        <v>91</v>
      </c>
      <c r="K63" s="155"/>
      <c r="L63" s="155"/>
      <c r="M63" s="155"/>
      <c r="N63" s="161"/>
      <c r="O63" s="155">
        <v>1</v>
      </c>
      <c r="P63" s="155">
        <v>12</v>
      </c>
      <c r="Q63" s="155">
        <v>6</v>
      </c>
      <c r="R63" s="155"/>
      <c r="S63" s="155"/>
      <c r="T63" s="155"/>
    </row>
    <row r="64" spans="1:20" ht="104.25" customHeight="1" x14ac:dyDescent="0.25">
      <c r="A64" s="153">
        <v>51</v>
      </c>
      <c r="B64" s="168" t="s">
        <v>37</v>
      </c>
      <c r="C64" s="170"/>
      <c r="D64" s="170"/>
      <c r="E64" s="170"/>
      <c r="F64" s="174"/>
      <c r="G64" s="170">
        <v>1</v>
      </c>
      <c r="H64" s="170">
        <v>12</v>
      </c>
      <c r="I64" s="170">
        <v>6</v>
      </c>
      <c r="J64" s="174" t="s">
        <v>164</v>
      </c>
      <c r="K64" s="170"/>
      <c r="L64" s="170"/>
      <c r="M64" s="170"/>
      <c r="N64" s="170"/>
      <c r="O64" s="170">
        <v>1</v>
      </c>
      <c r="P64" s="170">
        <v>12</v>
      </c>
      <c r="Q64" s="170">
        <v>6</v>
      </c>
      <c r="R64" s="170"/>
      <c r="S64" s="170"/>
      <c r="T64" s="170"/>
    </row>
    <row r="65" spans="1:20" ht="138" customHeight="1" x14ac:dyDescent="0.25">
      <c r="A65" s="153">
        <v>52</v>
      </c>
      <c r="B65" s="175" t="s">
        <v>142</v>
      </c>
      <c r="C65" s="170">
        <v>3</v>
      </c>
      <c r="D65" s="170">
        <v>45</v>
      </c>
      <c r="E65" s="170">
        <v>12</v>
      </c>
      <c r="F65" s="174" t="s">
        <v>160</v>
      </c>
      <c r="G65" s="170">
        <v>2</v>
      </c>
      <c r="H65" s="170">
        <v>24</v>
      </c>
      <c r="I65" s="170">
        <v>12</v>
      </c>
      <c r="J65" s="177" t="s">
        <v>160</v>
      </c>
      <c r="K65" s="170"/>
      <c r="L65" s="170"/>
      <c r="M65" s="170"/>
      <c r="N65" s="170"/>
      <c r="O65" s="170">
        <v>5</v>
      </c>
      <c r="P65" s="170">
        <v>69</v>
      </c>
      <c r="Q65" s="170">
        <v>24</v>
      </c>
      <c r="R65" s="170"/>
      <c r="S65" s="170"/>
      <c r="T65" s="170"/>
    </row>
    <row r="66" spans="1:20" ht="86.25" customHeight="1" x14ac:dyDescent="0.25">
      <c r="A66" s="153">
        <v>53</v>
      </c>
      <c r="B66" s="168" t="s">
        <v>38</v>
      </c>
      <c r="C66" s="170">
        <v>1</v>
      </c>
      <c r="D66" s="170">
        <v>15</v>
      </c>
      <c r="E66" s="170">
        <v>4</v>
      </c>
      <c r="F66" s="174" t="s">
        <v>91</v>
      </c>
      <c r="G66" s="170"/>
      <c r="H66" s="170"/>
      <c r="I66" s="170"/>
      <c r="J66" s="174"/>
      <c r="K66" s="170"/>
      <c r="L66" s="170"/>
      <c r="M66" s="170"/>
      <c r="N66" s="170"/>
      <c r="O66" s="170">
        <v>1</v>
      </c>
      <c r="P66" s="170">
        <v>15</v>
      </c>
      <c r="Q66" s="170">
        <v>4</v>
      </c>
      <c r="R66" s="170"/>
      <c r="S66" s="170"/>
      <c r="T66" s="170"/>
    </row>
    <row r="67" spans="1:20" ht="20.25" x14ac:dyDescent="0.25">
      <c r="A67" s="153"/>
      <c r="B67" s="176" t="s">
        <v>20</v>
      </c>
      <c r="C67" s="176">
        <f>SUM(C60:C66)</f>
        <v>7</v>
      </c>
      <c r="D67" s="176">
        <f>SUM(D60:D66)</f>
        <v>105</v>
      </c>
      <c r="E67" s="176">
        <f>SUM(E60:E66)</f>
        <v>28</v>
      </c>
      <c r="F67" s="176"/>
      <c r="G67" s="176">
        <f>SUM(G60:G66)</f>
        <v>6</v>
      </c>
      <c r="H67" s="176">
        <f>SUM(H60:H66)</f>
        <v>72</v>
      </c>
      <c r="I67" s="176">
        <f>SUM(I60:I66)</f>
        <v>36</v>
      </c>
      <c r="J67" s="176"/>
      <c r="K67" s="176">
        <f>SUM(K60:K66)</f>
        <v>2</v>
      </c>
      <c r="L67" s="176">
        <f>SUM(L60:L66)</f>
        <v>20</v>
      </c>
      <c r="M67" s="176">
        <f>SUM(M60:M66)</f>
        <v>12</v>
      </c>
      <c r="N67" s="176"/>
      <c r="O67" s="176">
        <f>SUM(O60:O66)</f>
        <v>15</v>
      </c>
      <c r="P67" s="176">
        <f>SUM(P60:P66)</f>
        <v>197</v>
      </c>
      <c r="Q67" s="176">
        <f>SUM(Q60:Q66)</f>
        <v>76</v>
      </c>
      <c r="R67" s="170"/>
      <c r="S67" s="170"/>
      <c r="T67" s="170"/>
    </row>
    <row r="68" spans="1:20" ht="20.25" x14ac:dyDescent="0.25">
      <c r="A68" s="153"/>
      <c r="B68" s="198" t="s">
        <v>39</v>
      </c>
      <c r="C68" s="198"/>
      <c r="D68" s="198"/>
      <c r="E68" s="198"/>
      <c r="F68" s="198"/>
      <c r="G68" s="198"/>
      <c r="H68" s="198"/>
      <c r="I68" s="198"/>
      <c r="J68" s="198"/>
      <c r="K68" s="198"/>
      <c r="L68" s="198"/>
      <c r="M68" s="198"/>
      <c r="N68" s="198"/>
      <c r="O68" s="198"/>
      <c r="P68" s="198"/>
      <c r="Q68" s="198"/>
      <c r="R68" s="198"/>
      <c r="S68" s="198"/>
      <c r="T68" s="198"/>
    </row>
    <row r="69" spans="1:20" ht="94.5" customHeight="1" x14ac:dyDescent="0.25">
      <c r="A69" s="153">
        <v>54</v>
      </c>
      <c r="B69" s="168" t="s">
        <v>195</v>
      </c>
      <c r="C69" s="170">
        <v>2</v>
      </c>
      <c r="D69" s="170">
        <v>30</v>
      </c>
      <c r="E69" s="170">
        <v>8</v>
      </c>
      <c r="F69" s="177" t="s">
        <v>173</v>
      </c>
      <c r="G69" s="176"/>
      <c r="H69" s="176"/>
      <c r="I69" s="176"/>
      <c r="J69" s="176"/>
      <c r="K69" s="176"/>
      <c r="L69" s="176"/>
      <c r="M69" s="176"/>
      <c r="N69" s="176"/>
      <c r="O69" s="170">
        <v>2</v>
      </c>
      <c r="P69" s="170">
        <v>30</v>
      </c>
      <c r="Q69" s="170">
        <v>8</v>
      </c>
      <c r="R69" s="176"/>
      <c r="S69" s="176"/>
      <c r="T69" s="176"/>
    </row>
    <row r="70" spans="1:20" ht="124.5" customHeight="1" x14ac:dyDescent="0.25">
      <c r="A70" s="153">
        <v>55</v>
      </c>
      <c r="B70" s="165" t="s">
        <v>158</v>
      </c>
      <c r="C70" s="155"/>
      <c r="D70" s="155"/>
      <c r="E70" s="155"/>
      <c r="F70" s="159"/>
      <c r="G70" s="155">
        <v>1</v>
      </c>
      <c r="H70" s="155">
        <v>12</v>
      </c>
      <c r="I70" s="155">
        <v>6</v>
      </c>
      <c r="J70" s="156" t="s">
        <v>153</v>
      </c>
      <c r="K70" s="129"/>
      <c r="L70" s="129"/>
      <c r="M70" s="129"/>
      <c r="N70" s="129"/>
      <c r="O70" s="155">
        <v>1</v>
      </c>
      <c r="P70" s="155">
        <v>12</v>
      </c>
      <c r="Q70" s="155">
        <v>6</v>
      </c>
      <c r="R70" s="129"/>
      <c r="S70" s="129"/>
      <c r="T70" s="129"/>
    </row>
    <row r="71" spans="1:20" ht="124.5" customHeight="1" x14ac:dyDescent="0.25">
      <c r="A71" s="153">
        <v>56</v>
      </c>
      <c r="B71" s="165" t="s">
        <v>198</v>
      </c>
      <c r="C71" s="155">
        <v>2</v>
      </c>
      <c r="D71" s="155">
        <v>30</v>
      </c>
      <c r="E71" s="155">
        <v>8</v>
      </c>
      <c r="F71" s="159" t="s">
        <v>69</v>
      </c>
      <c r="G71" s="155"/>
      <c r="H71" s="155"/>
      <c r="I71" s="155"/>
      <c r="J71" s="148"/>
      <c r="K71" s="129"/>
      <c r="L71" s="129"/>
      <c r="M71" s="129"/>
      <c r="N71" s="129"/>
      <c r="O71" s="155">
        <v>2</v>
      </c>
      <c r="P71" s="155">
        <v>30</v>
      </c>
      <c r="Q71" s="155">
        <v>8</v>
      </c>
      <c r="R71" s="129"/>
      <c r="S71" s="129"/>
      <c r="T71" s="129"/>
    </row>
    <row r="72" spans="1:20" ht="124.5" customHeight="1" x14ac:dyDescent="0.35">
      <c r="A72" s="153">
        <v>57</v>
      </c>
      <c r="B72" s="164" t="s">
        <v>216</v>
      </c>
      <c r="C72" s="155">
        <v>1</v>
      </c>
      <c r="D72" s="155">
        <v>15</v>
      </c>
      <c r="E72" s="155">
        <v>4</v>
      </c>
      <c r="F72" s="156" t="s">
        <v>206</v>
      </c>
      <c r="G72" s="169"/>
      <c r="H72" s="169"/>
      <c r="I72" s="169"/>
      <c r="J72" s="169"/>
      <c r="K72" s="169"/>
      <c r="L72" s="169"/>
      <c r="M72" s="169"/>
      <c r="N72" s="169"/>
      <c r="O72" s="155">
        <v>1</v>
      </c>
      <c r="P72" s="155">
        <v>15</v>
      </c>
      <c r="Q72" s="155">
        <v>4</v>
      </c>
      <c r="R72" s="129"/>
      <c r="S72" s="129"/>
      <c r="T72" s="129"/>
    </row>
    <row r="73" spans="1:20" ht="124.5" customHeight="1" x14ac:dyDescent="0.35">
      <c r="A73" s="153">
        <v>58</v>
      </c>
      <c r="B73" s="164" t="s">
        <v>217</v>
      </c>
      <c r="C73" s="155">
        <v>1</v>
      </c>
      <c r="D73" s="155">
        <v>15</v>
      </c>
      <c r="E73" s="155">
        <v>4</v>
      </c>
      <c r="F73" s="159" t="s">
        <v>69</v>
      </c>
      <c r="G73" s="169"/>
      <c r="H73" s="169"/>
      <c r="I73" s="169"/>
      <c r="J73" s="169"/>
      <c r="K73" s="169"/>
      <c r="L73" s="169"/>
      <c r="M73" s="169"/>
      <c r="N73" s="169"/>
      <c r="O73" s="155">
        <v>1</v>
      </c>
      <c r="P73" s="155">
        <v>15</v>
      </c>
      <c r="Q73" s="155">
        <v>4</v>
      </c>
      <c r="R73" s="129"/>
      <c r="S73" s="129"/>
      <c r="T73" s="129"/>
    </row>
    <row r="74" spans="1:20" ht="124.5" customHeight="1" x14ac:dyDescent="0.35">
      <c r="A74" s="153">
        <v>59</v>
      </c>
      <c r="B74" s="178" t="s">
        <v>220</v>
      </c>
      <c r="C74" s="155">
        <v>1</v>
      </c>
      <c r="D74" s="155">
        <v>15</v>
      </c>
      <c r="E74" s="155">
        <v>4</v>
      </c>
      <c r="F74" s="156" t="s">
        <v>73</v>
      </c>
      <c r="G74" s="169"/>
      <c r="H74" s="169"/>
      <c r="I74" s="169"/>
      <c r="J74" s="169"/>
      <c r="K74" s="169"/>
      <c r="L74" s="169"/>
      <c r="M74" s="169"/>
      <c r="N74" s="169"/>
      <c r="O74" s="155">
        <v>1</v>
      </c>
      <c r="P74" s="155">
        <v>15</v>
      </c>
      <c r="Q74" s="155">
        <v>4</v>
      </c>
      <c r="R74" s="129"/>
      <c r="S74" s="129"/>
      <c r="T74" s="129"/>
    </row>
    <row r="75" spans="1:20" ht="125.25" customHeight="1" x14ac:dyDescent="0.25">
      <c r="A75" s="153">
        <v>60</v>
      </c>
      <c r="B75" s="166" t="s">
        <v>40</v>
      </c>
      <c r="C75" s="155">
        <v>1</v>
      </c>
      <c r="D75" s="155">
        <v>15</v>
      </c>
      <c r="E75" s="155">
        <v>4</v>
      </c>
      <c r="F75" s="156" t="s">
        <v>161</v>
      </c>
      <c r="G75" s="155">
        <v>1</v>
      </c>
      <c r="H75" s="155">
        <v>12</v>
      </c>
      <c r="I75" s="155">
        <v>6</v>
      </c>
      <c r="J75" s="156" t="s">
        <v>161</v>
      </c>
      <c r="K75" s="155"/>
      <c r="L75" s="155"/>
      <c r="M75" s="155"/>
      <c r="N75" s="159"/>
      <c r="O75" s="155">
        <v>2</v>
      </c>
      <c r="P75" s="155">
        <v>27</v>
      </c>
      <c r="Q75" s="155">
        <v>10</v>
      </c>
      <c r="R75" s="155"/>
      <c r="S75" s="155"/>
      <c r="T75" s="155"/>
    </row>
    <row r="76" spans="1:20" ht="26.25" customHeight="1" x14ac:dyDescent="0.25">
      <c r="A76" s="153"/>
      <c r="B76" s="129" t="s">
        <v>20</v>
      </c>
      <c r="C76" s="129">
        <f>SUM(C69:C75)</f>
        <v>8</v>
      </c>
      <c r="D76" s="129">
        <f>SUM(D69:D75)</f>
        <v>120</v>
      </c>
      <c r="E76" s="129">
        <f>SUM(E69:E75)</f>
        <v>32</v>
      </c>
      <c r="F76" s="129"/>
      <c r="G76" s="129">
        <f>SUM(G69:G75)</f>
        <v>2</v>
      </c>
      <c r="H76" s="129">
        <f>SUM(H69:H75)</f>
        <v>24</v>
      </c>
      <c r="I76" s="129">
        <f>SUM(I69:I75)</f>
        <v>12</v>
      </c>
      <c r="J76" s="129"/>
      <c r="K76" s="129"/>
      <c r="L76" s="129"/>
      <c r="M76" s="129"/>
      <c r="N76" s="129"/>
      <c r="O76" s="129">
        <f>SUM(O69:O75)</f>
        <v>10</v>
      </c>
      <c r="P76" s="129">
        <f>SUM(P69:P75)</f>
        <v>144</v>
      </c>
      <c r="Q76" s="129">
        <f>SUM(Q69:Q75)</f>
        <v>44</v>
      </c>
      <c r="R76" s="155"/>
      <c r="S76" s="155"/>
      <c r="T76" s="155"/>
    </row>
    <row r="77" spans="1:20" ht="20.25" x14ac:dyDescent="0.3">
      <c r="A77" s="153"/>
      <c r="B77" s="196" t="s">
        <v>132</v>
      </c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</row>
    <row r="78" spans="1:20" ht="133.5" customHeight="1" x14ac:dyDescent="0.3">
      <c r="A78" s="153">
        <v>61</v>
      </c>
      <c r="B78" s="164" t="s">
        <v>221</v>
      </c>
      <c r="C78" s="179">
        <v>1</v>
      </c>
      <c r="D78" s="179">
        <v>15</v>
      </c>
      <c r="E78" s="179">
        <v>4</v>
      </c>
      <c r="F78" s="180" t="s">
        <v>209</v>
      </c>
      <c r="G78" s="181"/>
      <c r="H78" s="181"/>
      <c r="I78" s="181"/>
      <c r="J78" s="181"/>
      <c r="K78" s="181"/>
      <c r="L78" s="181"/>
      <c r="M78" s="181"/>
      <c r="N78" s="181"/>
      <c r="O78" s="179">
        <v>1</v>
      </c>
      <c r="P78" s="179">
        <v>15</v>
      </c>
      <c r="Q78" s="179">
        <v>4</v>
      </c>
      <c r="R78" s="181"/>
      <c r="S78" s="181"/>
      <c r="T78" s="181"/>
    </row>
    <row r="79" spans="1:20" ht="111" x14ac:dyDescent="0.25">
      <c r="A79" s="153">
        <v>62</v>
      </c>
      <c r="B79" s="182" t="s">
        <v>234</v>
      </c>
      <c r="C79" s="155">
        <v>1</v>
      </c>
      <c r="D79" s="155">
        <v>15</v>
      </c>
      <c r="E79" s="155">
        <v>4</v>
      </c>
      <c r="F79" s="180" t="s">
        <v>73</v>
      </c>
      <c r="G79" s="155"/>
      <c r="H79" s="155"/>
      <c r="I79" s="155"/>
      <c r="J79" s="160"/>
      <c r="K79" s="157"/>
      <c r="L79" s="157"/>
      <c r="M79" s="157"/>
      <c r="N79" s="183"/>
      <c r="O79" s="155">
        <v>1</v>
      </c>
      <c r="P79" s="155">
        <v>15</v>
      </c>
      <c r="Q79" s="155">
        <v>4</v>
      </c>
      <c r="R79" s="155"/>
      <c r="S79" s="155">
        <v>1</v>
      </c>
      <c r="T79" s="155">
        <v>15</v>
      </c>
    </row>
    <row r="80" spans="1:20" ht="133.5" customHeight="1" x14ac:dyDescent="0.35">
      <c r="A80" s="153">
        <v>63</v>
      </c>
      <c r="B80" s="182" t="s">
        <v>178</v>
      </c>
      <c r="C80" s="155">
        <v>1</v>
      </c>
      <c r="D80" s="155">
        <v>15</v>
      </c>
      <c r="E80" s="155">
        <v>4</v>
      </c>
      <c r="F80" s="160" t="s">
        <v>194</v>
      </c>
      <c r="G80" s="155"/>
      <c r="H80" s="155"/>
      <c r="I80" s="155"/>
      <c r="J80" s="160"/>
      <c r="K80" s="155"/>
      <c r="L80" s="155"/>
      <c r="M80" s="155"/>
      <c r="N80" s="162"/>
      <c r="O80" s="155">
        <v>1</v>
      </c>
      <c r="P80" s="155">
        <v>15</v>
      </c>
      <c r="Q80" s="155">
        <v>4</v>
      </c>
      <c r="R80" s="155"/>
      <c r="S80" s="155">
        <v>1</v>
      </c>
      <c r="T80" s="155">
        <v>15</v>
      </c>
    </row>
    <row r="81" spans="1:20" ht="81" x14ac:dyDescent="0.3">
      <c r="A81" s="153">
        <v>64</v>
      </c>
      <c r="B81" s="182" t="s">
        <v>72</v>
      </c>
      <c r="C81" s="155"/>
      <c r="D81" s="155"/>
      <c r="E81" s="155"/>
      <c r="F81" s="156"/>
      <c r="G81" s="155">
        <v>1</v>
      </c>
      <c r="H81" s="155">
        <v>12</v>
      </c>
      <c r="I81" s="155">
        <v>6</v>
      </c>
      <c r="J81" s="160" t="s">
        <v>174</v>
      </c>
      <c r="K81" s="155">
        <v>1</v>
      </c>
      <c r="L81" s="155">
        <v>10</v>
      </c>
      <c r="M81" s="155">
        <v>6</v>
      </c>
      <c r="N81" s="183" t="s">
        <v>73</v>
      </c>
      <c r="O81" s="155">
        <v>2</v>
      </c>
      <c r="P81" s="155">
        <v>22</v>
      </c>
      <c r="Q81" s="155">
        <v>12</v>
      </c>
      <c r="R81" s="152"/>
      <c r="S81" s="155">
        <v>2</v>
      </c>
      <c r="T81" s="155">
        <v>22</v>
      </c>
    </row>
    <row r="82" spans="1:20" ht="96" customHeight="1" x14ac:dyDescent="0.3">
      <c r="A82" s="153">
        <v>65</v>
      </c>
      <c r="B82" s="164" t="s">
        <v>243</v>
      </c>
      <c r="C82" s="155">
        <v>2</v>
      </c>
      <c r="D82" s="155">
        <v>30</v>
      </c>
      <c r="E82" s="155">
        <v>8</v>
      </c>
      <c r="F82" s="156" t="s">
        <v>207</v>
      </c>
      <c r="G82" s="155"/>
      <c r="H82" s="155"/>
      <c r="I82" s="155"/>
      <c r="J82" s="184"/>
      <c r="K82" s="152"/>
      <c r="L82" s="152"/>
      <c r="M82" s="152"/>
      <c r="N82" s="185"/>
      <c r="O82" s="155">
        <v>2</v>
      </c>
      <c r="P82" s="155">
        <v>30</v>
      </c>
      <c r="Q82" s="155">
        <v>8</v>
      </c>
      <c r="R82" s="152"/>
      <c r="S82" s="155"/>
      <c r="T82" s="155"/>
    </row>
    <row r="83" spans="1:20" ht="23.25" customHeight="1" x14ac:dyDescent="0.3">
      <c r="A83" s="153"/>
      <c r="B83" s="186" t="s">
        <v>20</v>
      </c>
      <c r="C83" s="181">
        <f>SUM(C78:C82)</f>
        <v>5</v>
      </c>
      <c r="D83" s="181">
        <f>SUM(D78:D82)</f>
        <v>75</v>
      </c>
      <c r="E83" s="181">
        <f>SUM(E78:E82)</f>
        <v>20</v>
      </c>
      <c r="F83" s="181"/>
      <c r="G83" s="181">
        <f>SUM(G78:G82)</f>
        <v>1</v>
      </c>
      <c r="H83" s="181">
        <f>SUM(H78:H82)</f>
        <v>12</v>
      </c>
      <c r="I83" s="181">
        <f>SUM(I78:I82)</f>
        <v>6</v>
      </c>
      <c r="J83" s="181"/>
      <c r="K83" s="181">
        <f>SUM(K78:K82)</f>
        <v>1</v>
      </c>
      <c r="L83" s="181">
        <f>SUM(L78:L82)</f>
        <v>10</v>
      </c>
      <c r="M83" s="181">
        <f>SUM(M78:M82)</f>
        <v>6</v>
      </c>
      <c r="N83" s="181"/>
      <c r="O83" s="181">
        <f>SUM(O78:O82)</f>
        <v>7</v>
      </c>
      <c r="P83" s="181">
        <f>SUM(P78:P82)</f>
        <v>97</v>
      </c>
      <c r="Q83" s="181">
        <f>SUM(Q78:Q82)</f>
        <v>32</v>
      </c>
      <c r="R83" s="152"/>
      <c r="S83" s="181">
        <f>SUM(S79:S82)</f>
        <v>4</v>
      </c>
      <c r="T83" s="181">
        <f>SUM(T79:T82)</f>
        <v>52</v>
      </c>
    </row>
    <row r="84" spans="1:20" ht="20.25" x14ac:dyDescent="0.3">
      <c r="A84" s="153"/>
      <c r="B84" s="196" t="s">
        <v>44</v>
      </c>
      <c r="C84" s="196"/>
      <c r="D84" s="196"/>
      <c r="E84" s="196"/>
      <c r="F84" s="196"/>
      <c r="G84" s="196"/>
      <c r="H84" s="196"/>
      <c r="I84" s="196"/>
      <c r="J84" s="196"/>
      <c r="K84" s="196"/>
      <c r="L84" s="196"/>
      <c r="M84" s="196"/>
      <c r="N84" s="196"/>
      <c r="O84" s="196"/>
      <c r="P84" s="196"/>
      <c r="Q84" s="196"/>
      <c r="R84" s="196"/>
      <c r="S84" s="196"/>
      <c r="T84" s="196"/>
    </row>
    <row r="85" spans="1:20" ht="213" customHeight="1" x14ac:dyDescent="0.25">
      <c r="A85" s="153">
        <v>66</v>
      </c>
      <c r="B85" s="168" t="s">
        <v>65</v>
      </c>
      <c r="C85" s="157"/>
      <c r="D85" s="157"/>
      <c r="E85" s="157"/>
      <c r="F85" s="160"/>
      <c r="G85" s="155">
        <v>1</v>
      </c>
      <c r="H85" s="155">
        <v>12</v>
      </c>
      <c r="I85" s="155">
        <v>6</v>
      </c>
      <c r="J85" s="160" t="s">
        <v>57</v>
      </c>
      <c r="K85" s="155">
        <v>3</v>
      </c>
      <c r="L85" s="155">
        <v>30</v>
      </c>
      <c r="M85" s="155">
        <v>18</v>
      </c>
      <c r="N85" s="160" t="s">
        <v>150</v>
      </c>
      <c r="O85" s="155">
        <v>4</v>
      </c>
      <c r="P85" s="155">
        <v>42</v>
      </c>
      <c r="Q85" s="155">
        <v>24</v>
      </c>
      <c r="R85" s="158">
        <v>24</v>
      </c>
      <c r="S85" s="158">
        <v>4</v>
      </c>
      <c r="T85" s="158">
        <v>42</v>
      </c>
    </row>
    <row r="86" spans="1:20" ht="99" customHeight="1" x14ac:dyDescent="0.35">
      <c r="A86" s="153">
        <v>67</v>
      </c>
      <c r="B86" s="187" t="s">
        <v>45</v>
      </c>
      <c r="C86" s="179">
        <v>8</v>
      </c>
      <c r="D86" s="179">
        <v>120</v>
      </c>
      <c r="E86" s="179">
        <v>32</v>
      </c>
      <c r="F86" s="161" t="s">
        <v>69</v>
      </c>
      <c r="G86" s="179">
        <v>4</v>
      </c>
      <c r="H86" s="179">
        <v>48</v>
      </c>
      <c r="I86" s="179">
        <v>24</v>
      </c>
      <c r="J86" s="161" t="s">
        <v>69</v>
      </c>
      <c r="K86" s="179">
        <v>4</v>
      </c>
      <c r="L86" s="179">
        <v>40</v>
      </c>
      <c r="M86" s="179">
        <v>24</v>
      </c>
      <c r="N86" s="162"/>
      <c r="O86" s="179">
        <v>16</v>
      </c>
      <c r="P86" s="179">
        <v>208</v>
      </c>
      <c r="Q86" s="179">
        <v>80</v>
      </c>
      <c r="R86" s="179"/>
      <c r="S86" s="179"/>
      <c r="T86" s="179"/>
    </row>
    <row r="87" spans="1:20" ht="25.5" customHeight="1" x14ac:dyDescent="0.35">
      <c r="A87" s="169"/>
      <c r="B87" s="163" t="s">
        <v>20</v>
      </c>
      <c r="C87" s="181">
        <v>8</v>
      </c>
      <c r="D87" s="181">
        <v>120</v>
      </c>
      <c r="E87" s="181">
        <v>32</v>
      </c>
      <c r="F87" s="188"/>
      <c r="G87" s="181">
        <f>SUM(G85:G86)</f>
        <v>5</v>
      </c>
      <c r="H87" s="181">
        <f>SUM(H85:H86)</f>
        <v>60</v>
      </c>
      <c r="I87" s="181">
        <f>SUM(I85:I86)</f>
        <v>30</v>
      </c>
      <c r="J87" s="189"/>
      <c r="K87" s="181">
        <f>SUM(K85:K86)</f>
        <v>7</v>
      </c>
      <c r="L87" s="181">
        <f>SUM(L85:L86)</f>
        <v>70</v>
      </c>
      <c r="M87" s="181">
        <f>SUM(M85:M86)</f>
        <v>42</v>
      </c>
      <c r="N87" s="189"/>
      <c r="O87" s="181">
        <v>20</v>
      </c>
      <c r="P87" s="181">
        <v>250</v>
      </c>
      <c r="Q87" s="181">
        <v>104</v>
      </c>
      <c r="R87" s="190">
        <v>24</v>
      </c>
      <c r="S87" s="148">
        <v>4</v>
      </c>
      <c r="T87" s="148">
        <v>42</v>
      </c>
    </row>
    <row r="88" spans="1:20" ht="41.25" x14ac:dyDescent="0.35">
      <c r="A88" s="169"/>
      <c r="B88" s="163" t="s">
        <v>50</v>
      </c>
      <c r="C88" s="181">
        <v>77</v>
      </c>
      <c r="D88" s="181">
        <v>1155</v>
      </c>
      <c r="E88" s="191">
        <v>308</v>
      </c>
      <c r="F88" s="192"/>
      <c r="G88" s="193">
        <v>39</v>
      </c>
      <c r="H88" s="181">
        <v>469</v>
      </c>
      <c r="I88" s="181">
        <v>234</v>
      </c>
      <c r="J88" s="192"/>
      <c r="K88" s="193">
        <v>44</v>
      </c>
      <c r="L88" s="181">
        <v>440</v>
      </c>
      <c r="M88" s="181">
        <v>264</v>
      </c>
      <c r="N88" s="192"/>
      <c r="O88" s="193">
        <v>160</v>
      </c>
      <c r="P88" s="181">
        <v>2064</v>
      </c>
      <c r="Q88" s="181">
        <v>806</v>
      </c>
      <c r="R88" s="181">
        <v>112</v>
      </c>
      <c r="S88" s="181">
        <v>31</v>
      </c>
      <c r="T88" s="181">
        <v>373</v>
      </c>
    </row>
    <row r="89" spans="1:20" ht="21" x14ac:dyDescent="0.35">
      <c r="A89" s="194"/>
      <c r="B89" s="194"/>
      <c r="C89" s="195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</row>
    <row r="90" spans="1:20" ht="21" x14ac:dyDescent="0.35">
      <c r="A90" s="194"/>
      <c r="B90" s="194"/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</row>
    <row r="91" spans="1:20" ht="21" x14ac:dyDescent="0.35">
      <c r="A91" s="194"/>
      <c r="B91" s="199" t="s">
        <v>139</v>
      </c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</row>
    <row r="92" spans="1:20" ht="21" x14ac:dyDescent="0.35">
      <c r="A92" s="194"/>
      <c r="B92" s="194"/>
      <c r="C92" s="194"/>
      <c r="D92" s="194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</row>
    <row r="93" spans="1:20" ht="21" x14ac:dyDescent="0.35">
      <c r="A93" s="194"/>
      <c r="B93" s="199" t="s">
        <v>176</v>
      </c>
      <c r="C93" s="200"/>
      <c r="D93" s="200"/>
      <c r="E93" s="200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0"/>
      <c r="Q93" s="200"/>
      <c r="R93" s="200"/>
      <c r="S93" s="200"/>
      <c r="T93" s="200"/>
    </row>
    <row r="94" spans="1:20" ht="21" x14ac:dyDescent="0.35">
      <c r="A94" s="194"/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4"/>
      <c r="S94" s="194"/>
      <c r="T94" s="194"/>
    </row>
    <row r="95" spans="1:20" ht="21" x14ac:dyDescent="0.35">
      <c r="A95" s="194"/>
      <c r="B95" s="194"/>
      <c r="C95" s="194"/>
      <c r="D95" s="194"/>
      <c r="E95" s="194"/>
      <c r="F95" s="194"/>
      <c r="G95" s="194"/>
      <c r="H95" s="194"/>
      <c r="I95" s="194"/>
      <c r="J95" s="194"/>
      <c r="K95" s="194"/>
      <c r="L95" s="194"/>
      <c r="M95" s="194"/>
      <c r="N95" s="194"/>
      <c r="O95" s="194"/>
      <c r="P95" s="194"/>
      <c r="Q95" s="194"/>
      <c r="R95" s="194"/>
      <c r="S95" s="194"/>
      <c r="T95" s="194"/>
    </row>
    <row r="96" spans="1:20" ht="21" x14ac:dyDescent="0.35">
      <c r="A96" s="194"/>
      <c r="B96" s="194"/>
      <c r="C96" s="194"/>
      <c r="D96" s="194"/>
      <c r="E96" s="194"/>
      <c r="F96" s="194"/>
      <c r="G96" s="194"/>
      <c r="H96" s="194"/>
      <c r="I96" s="194"/>
      <c r="J96" s="194"/>
      <c r="K96" s="194"/>
      <c r="L96" s="194"/>
      <c r="M96" s="194"/>
      <c r="N96" s="194"/>
      <c r="O96" s="194"/>
      <c r="P96" s="194"/>
      <c r="Q96" s="194"/>
      <c r="R96" s="194"/>
      <c r="S96" s="194"/>
      <c r="T96" s="194"/>
    </row>
    <row r="97" spans="1:20" ht="21" x14ac:dyDescent="0.35">
      <c r="A97" s="194"/>
      <c r="B97" s="194"/>
      <c r="C97" s="194"/>
      <c r="D97" s="194"/>
      <c r="E97" s="194"/>
      <c r="F97" s="194"/>
      <c r="G97" s="194"/>
      <c r="H97" s="194"/>
      <c r="I97" s="194"/>
      <c r="J97" s="194"/>
      <c r="K97" s="194"/>
      <c r="L97" s="194"/>
      <c r="M97" s="194"/>
      <c r="N97" s="194"/>
      <c r="O97" s="194"/>
      <c r="P97" s="194"/>
      <c r="Q97" s="194"/>
      <c r="R97" s="194"/>
      <c r="S97" s="194"/>
      <c r="T97" s="194"/>
    </row>
    <row r="98" spans="1:20" ht="21" x14ac:dyDescent="0.35">
      <c r="A98" s="194"/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4"/>
      <c r="Q98" s="194"/>
      <c r="R98" s="194"/>
      <c r="S98" s="194"/>
      <c r="T98" s="194"/>
    </row>
    <row r="99" spans="1:20" ht="21" x14ac:dyDescent="0.35">
      <c r="A99" s="194"/>
      <c r="B99" s="194"/>
      <c r="C99" s="194"/>
      <c r="D99" s="194"/>
      <c r="E99" s="194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</row>
    <row r="100" spans="1:20" ht="3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I103" s="4"/>
    </row>
    <row r="104" spans="1:20" x14ac:dyDescent="0.25">
      <c r="I104" s="4"/>
    </row>
    <row r="105" spans="1:20" x14ac:dyDescent="0.25">
      <c r="I105" s="4"/>
    </row>
    <row r="106" spans="1:20" x14ac:dyDescent="0.25">
      <c r="I106" s="4"/>
    </row>
    <row r="107" spans="1:20" x14ac:dyDescent="0.25">
      <c r="I107" s="4"/>
    </row>
    <row r="108" spans="1:20" x14ac:dyDescent="0.25">
      <c r="I108" s="4"/>
    </row>
    <row r="109" spans="1:20" x14ac:dyDescent="0.25">
      <c r="I109" s="4"/>
    </row>
    <row r="110" spans="1:20" x14ac:dyDescent="0.25">
      <c r="I110" s="4"/>
    </row>
    <row r="111" spans="1:20" x14ac:dyDescent="0.25">
      <c r="I111" s="4"/>
    </row>
    <row r="112" spans="1:20" x14ac:dyDescent="0.25">
      <c r="I112" s="4"/>
    </row>
    <row r="113" spans="9:9" x14ac:dyDescent="0.25">
      <c r="I113" s="4"/>
    </row>
    <row r="114" spans="9:9" x14ac:dyDescent="0.25">
      <c r="I114" s="4"/>
    </row>
    <row r="115" spans="9:9" x14ac:dyDescent="0.25">
      <c r="I115" s="4"/>
    </row>
    <row r="116" spans="9:9" x14ac:dyDescent="0.25">
      <c r="I116" s="4"/>
    </row>
    <row r="117" spans="9:9" x14ac:dyDescent="0.25">
      <c r="I117" s="4"/>
    </row>
  </sheetData>
  <mergeCells count="37">
    <mergeCell ref="H7:H8"/>
    <mergeCell ref="C5:F6"/>
    <mergeCell ref="G5:J6"/>
    <mergeCell ref="C7:C8"/>
    <mergeCell ref="D7:D8"/>
    <mergeCell ref="E7:E8"/>
    <mergeCell ref="F7:F8"/>
    <mergeCell ref="G7:G8"/>
    <mergeCell ref="S7:S8"/>
    <mergeCell ref="T7:T8"/>
    <mergeCell ref="I7:I8"/>
    <mergeCell ref="J7:J8"/>
    <mergeCell ref="K7:K8"/>
    <mergeCell ref="L7:L8"/>
    <mergeCell ref="M7:M8"/>
    <mergeCell ref="N7:N8"/>
    <mergeCell ref="B84:T84"/>
    <mergeCell ref="B91:T91"/>
    <mergeCell ref="B93:T93"/>
    <mergeCell ref="A1:T1"/>
    <mergeCell ref="A2:T2"/>
    <mergeCell ref="C3:R3"/>
    <mergeCell ref="C4:R4"/>
    <mergeCell ref="A3:A8"/>
    <mergeCell ref="K5:N6"/>
    <mergeCell ref="O5:R6"/>
    <mergeCell ref="R7:R8"/>
    <mergeCell ref="B3:B8"/>
    <mergeCell ref="S3:T6"/>
    <mergeCell ref="O7:O8"/>
    <mergeCell ref="P7:P8"/>
    <mergeCell ref="Q7:Q8"/>
    <mergeCell ref="B9:T9"/>
    <mergeCell ref="B24:T24"/>
    <mergeCell ref="B59:T59"/>
    <mergeCell ref="B68:T68"/>
    <mergeCell ref="B77:T77"/>
  </mergeCells>
  <pageMargins left="0.70866141732283472" right="0.70866141732283472" top="0.74803149606299213" bottom="0.74803149606299213" header="0.31496062992125984" footer="0.31496062992125984"/>
  <pageSetup paperSize="9" scale="45" fitToWidth="9" fitToHeight="9" orientation="landscape" r:id="rId1"/>
  <rowBreaks count="11" manualBreakCount="11">
    <brk id="13" max="23" man="1"/>
    <brk id="20" max="23" man="1"/>
    <brk id="27" max="23" man="1"/>
    <brk id="32" max="23" man="1"/>
    <brk id="39" max="23" man="1"/>
    <brk id="46" max="23" man="1"/>
    <brk id="52" max="23" man="1"/>
    <brk id="58" max="23" man="1"/>
    <brk id="67" max="23" man="1"/>
    <brk id="76" max="23" man="1"/>
    <brk id="83" max="23" man="1"/>
  </rowBreaks>
  <colBreaks count="1" manualBreakCount="1">
    <brk id="20" max="9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workbookViewId="0">
      <selection activeCell="F12" sqref="F12"/>
    </sheetView>
  </sheetViews>
  <sheetFormatPr defaultRowHeight="15" x14ac:dyDescent="0.25"/>
  <cols>
    <col min="1" max="1" width="4.140625" customWidth="1"/>
    <col min="2" max="2" width="17.5703125" customWidth="1"/>
  </cols>
  <sheetData>
    <row r="1" spans="1:20" ht="15.75" x14ac:dyDescent="0.25">
      <c r="A1" s="215" t="s">
        <v>46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</row>
    <row r="2" spans="1:20" ht="15.75" x14ac:dyDescent="0.25">
      <c r="A2" s="217" t="s">
        <v>126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</row>
    <row r="3" spans="1:20" ht="15.75" x14ac:dyDescent="0.25">
      <c r="A3" s="219" t="s">
        <v>9</v>
      </c>
      <c r="B3" s="219" t="s">
        <v>94</v>
      </c>
      <c r="C3" s="219" t="s">
        <v>0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 t="s">
        <v>1</v>
      </c>
      <c r="T3" s="219"/>
    </row>
    <row r="4" spans="1:20" ht="15.75" x14ac:dyDescent="0.25">
      <c r="A4" s="220"/>
      <c r="B4" s="221"/>
      <c r="C4" s="219" t="s">
        <v>2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20"/>
      <c r="T4" s="220"/>
    </row>
    <row r="5" spans="1:20" x14ac:dyDescent="0.25">
      <c r="A5" s="220"/>
      <c r="B5" s="221"/>
      <c r="C5" s="219" t="s">
        <v>3</v>
      </c>
      <c r="D5" s="219"/>
      <c r="E5" s="219"/>
      <c r="F5" s="219"/>
      <c r="G5" s="219" t="s">
        <v>4</v>
      </c>
      <c r="H5" s="219"/>
      <c r="I5" s="219"/>
      <c r="J5" s="219"/>
      <c r="K5" s="219" t="s">
        <v>10</v>
      </c>
      <c r="L5" s="219"/>
      <c r="M5" s="219"/>
      <c r="N5" s="219"/>
      <c r="O5" s="219" t="s">
        <v>11</v>
      </c>
      <c r="P5" s="219"/>
      <c r="Q5" s="219"/>
      <c r="R5" s="219"/>
      <c r="S5" s="220"/>
      <c r="T5" s="220"/>
    </row>
    <row r="6" spans="1:20" x14ac:dyDescent="0.25">
      <c r="A6" s="220"/>
      <c r="B6" s="221"/>
      <c r="C6" s="219"/>
      <c r="D6" s="219"/>
      <c r="E6" s="219"/>
      <c r="F6" s="219"/>
      <c r="G6" s="219"/>
      <c r="H6" s="219"/>
      <c r="I6" s="219"/>
      <c r="J6" s="219"/>
      <c r="K6" s="214"/>
      <c r="L6" s="214"/>
      <c r="M6" s="214"/>
      <c r="N6" s="214"/>
      <c r="O6" s="214"/>
      <c r="P6" s="214"/>
      <c r="Q6" s="214"/>
      <c r="R6" s="214"/>
      <c r="S6" s="220"/>
      <c r="T6" s="220"/>
    </row>
    <row r="7" spans="1:20" x14ac:dyDescent="0.25">
      <c r="A7" s="220"/>
      <c r="B7" s="221"/>
      <c r="C7" s="213" t="s">
        <v>5</v>
      </c>
      <c r="D7" s="213" t="s">
        <v>6</v>
      </c>
      <c r="E7" s="213" t="s">
        <v>7</v>
      </c>
      <c r="F7" s="214" t="s">
        <v>8</v>
      </c>
      <c r="G7" s="213" t="s">
        <v>5</v>
      </c>
      <c r="H7" s="213" t="s">
        <v>6</v>
      </c>
      <c r="I7" s="213" t="s">
        <v>7</v>
      </c>
      <c r="J7" s="214" t="s">
        <v>8</v>
      </c>
      <c r="K7" s="213" t="s">
        <v>5</v>
      </c>
      <c r="L7" s="213" t="s">
        <v>6</v>
      </c>
      <c r="M7" s="213" t="s">
        <v>7</v>
      </c>
      <c r="N7" s="214" t="s">
        <v>8</v>
      </c>
      <c r="O7" s="213" t="s">
        <v>5</v>
      </c>
      <c r="P7" s="213" t="s">
        <v>6</v>
      </c>
      <c r="Q7" s="213" t="s">
        <v>7</v>
      </c>
      <c r="R7" s="214" t="s">
        <v>12</v>
      </c>
      <c r="S7" s="213" t="s">
        <v>5</v>
      </c>
      <c r="T7" s="213" t="s">
        <v>6</v>
      </c>
    </row>
    <row r="8" spans="1:20" x14ac:dyDescent="0.25">
      <c r="A8" s="220"/>
      <c r="B8" s="221"/>
      <c r="C8" s="213"/>
      <c r="D8" s="213"/>
      <c r="E8" s="213"/>
      <c r="F8" s="214"/>
      <c r="G8" s="213"/>
      <c r="H8" s="213"/>
      <c r="I8" s="213"/>
      <c r="J8" s="214"/>
      <c r="K8" s="213"/>
      <c r="L8" s="213"/>
      <c r="M8" s="213"/>
      <c r="N8" s="214"/>
      <c r="O8" s="213"/>
      <c r="P8" s="213"/>
      <c r="Q8" s="213"/>
      <c r="R8" s="214"/>
      <c r="S8" s="213"/>
      <c r="T8" s="213"/>
    </row>
    <row r="9" spans="1:20" ht="15.75" x14ac:dyDescent="0.25">
      <c r="A9" s="2"/>
      <c r="B9" s="210" t="s">
        <v>13</v>
      </c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</row>
    <row r="10" spans="1:20" ht="141.75" x14ac:dyDescent="0.25">
      <c r="A10" s="3">
        <v>1</v>
      </c>
      <c r="B10" s="20" t="s">
        <v>14</v>
      </c>
      <c r="C10" s="21">
        <v>2</v>
      </c>
      <c r="D10" s="21">
        <v>30</v>
      </c>
      <c r="E10" s="21">
        <v>8</v>
      </c>
      <c r="F10" s="19" t="s">
        <v>95</v>
      </c>
      <c r="G10" s="21">
        <v>1</v>
      </c>
      <c r="H10" s="21">
        <v>12</v>
      </c>
      <c r="I10" s="21">
        <v>6</v>
      </c>
      <c r="J10" s="19" t="s">
        <v>96</v>
      </c>
      <c r="K10" s="21">
        <v>1</v>
      </c>
      <c r="L10" s="21">
        <v>10</v>
      </c>
      <c r="M10" s="21">
        <v>6</v>
      </c>
      <c r="N10" s="19" t="s">
        <v>96</v>
      </c>
      <c r="O10" s="21">
        <v>4</v>
      </c>
      <c r="P10" s="21">
        <v>52</v>
      </c>
      <c r="Q10" s="21">
        <v>20</v>
      </c>
      <c r="R10" s="2"/>
      <c r="S10" s="28">
        <v>1</v>
      </c>
      <c r="T10" s="28">
        <v>22</v>
      </c>
    </row>
    <row r="11" spans="1:20" ht="63" x14ac:dyDescent="0.25">
      <c r="A11" s="3">
        <v>2</v>
      </c>
      <c r="B11" s="20" t="s">
        <v>97</v>
      </c>
      <c r="C11" s="21">
        <v>1</v>
      </c>
      <c r="D11" s="21">
        <v>15</v>
      </c>
      <c r="E11" s="21">
        <v>4</v>
      </c>
      <c r="F11" s="19" t="s">
        <v>87</v>
      </c>
      <c r="G11" s="21">
        <v>1</v>
      </c>
      <c r="H11" s="21">
        <v>12</v>
      </c>
      <c r="I11" s="21">
        <v>6</v>
      </c>
      <c r="J11" s="19" t="s">
        <v>87</v>
      </c>
      <c r="K11" s="21">
        <v>2</v>
      </c>
      <c r="L11" s="21">
        <v>20</v>
      </c>
      <c r="M11" s="21">
        <v>12</v>
      </c>
      <c r="N11" s="19" t="s">
        <v>87</v>
      </c>
      <c r="O11" s="21">
        <v>4</v>
      </c>
      <c r="P11" s="21">
        <v>47</v>
      </c>
      <c r="Q11" s="21">
        <v>22</v>
      </c>
      <c r="R11" s="2"/>
      <c r="S11" s="21">
        <v>4</v>
      </c>
      <c r="T11" s="21">
        <v>47</v>
      </c>
    </row>
    <row r="12" spans="1:20" ht="117" x14ac:dyDescent="0.25">
      <c r="A12" s="3">
        <v>3</v>
      </c>
      <c r="B12" s="5" t="s">
        <v>15</v>
      </c>
      <c r="C12" s="21">
        <v>2</v>
      </c>
      <c r="D12" s="21">
        <v>30</v>
      </c>
      <c r="E12" s="21">
        <v>8</v>
      </c>
      <c r="F12" s="19" t="s">
        <v>91</v>
      </c>
      <c r="G12" s="21">
        <v>1</v>
      </c>
      <c r="H12" s="21">
        <v>12</v>
      </c>
      <c r="I12" s="21">
        <v>6</v>
      </c>
      <c r="J12" s="19" t="s">
        <v>98</v>
      </c>
      <c r="K12" s="21">
        <v>2</v>
      </c>
      <c r="L12" s="21">
        <v>20</v>
      </c>
      <c r="M12" s="21">
        <v>12</v>
      </c>
      <c r="N12" s="19" t="s">
        <v>99</v>
      </c>
      <c r="O12" s="21">
        <v>5</v>
      </c>
      <c r="P12" s="21">
        <v>62</v>
      </c>
      <c r="Q12" s="21">
        <v>26</v>
      </c>
      <c r="R12" s="2"/>
      <c r="S12" s="21">
        <v>5</v>
      </c>
      <c r="T12" s="21">
        <v>62</v>
      </c>
    </row>
    <row r="13" spans="1:20" ht="141.75" x14ac:dyDescent="0.25">
      <c r="A13" s="3">
        <v>4</v>
      </c>
      <c r="B13" s="5" t="s">
        <v>16</v>
      </c>
      <c r="C13" s="2"/>
      <c r="D13" s="2"/>
      <c r="E13" s="2"/>
      <c r="F13" s="2"/>
      <c r="G13" s="21">
        <v>1</v>
      </c>
      <c r="H13" s="21">
        <v>12</v>
      </c>
      <c r="I13" s="21">
        <v>6</v>
      </c>
      <c r="J13" s="19" t="s">
        <v>98</v>
      </c>
      <c r="K13" s="2"/>
      <c r="L13" s="2"/>
      <c r="M13" s="2"/>
      <c r="N13" s="2"/>
      <c r="O13" s="21">
        <v>1</v>
      </c>
      <c r="P13" s="21">
        <v>12</v>
      </c>
      <c r="Q13" s="21">
        <v>6</v>
      </c>
      <c r="R13" s="21"/>
      <c r="S13" s="2"/>
      <c r="T13" s="2"/>
    </row>
    <row r="14" spans="1:20" ht="83.25" x14ac:dyDescent="0.25">
      <c r="A14" s="3">
        <v>5</v>
      </c>
      <c r="B14" s="5" t="s">
        <v>17</v>
      </c>
      <c r="C14" s="21">
        <v>1</v>
      </c>
      <c r="D14" s="21">
        <v>15</v>
      </c>
      <c r="E14" s="21">
        <v>4</v>
      </c>
      <c r="F14" s="19" t="s">
        <v>91</v>
      </c>
      <c r="G14" s="21">
        <v>1</v>
      </c>
      <c r="H14" s="21">
        <v>12</v>
      </c>
      <c r="I14" s="21">
        <v>6</v>
      </c>
      <c r="J14" s="19" t="s">
        <v>99</v>
      </c>
      <c r="K14" s="21"/>
      <c r="L14" s="21"/>
      <c r="M14" s="21"/>
      <c r="N14" s="21"/>
      <c r="O14" s="21">
        <v>2</v>
      </c>
      <c r="P14" s="21">
        <v>27</v>
      </c>
      <c r="Q14" s="21">
        <v>10</v>
      </c>
      <c r="R14" s="2"/>
      <c r="S14" s="2"/>
      <c r="T14" s="2"/>
    </row>
    <row r="15" spans="1:20" ht="117" x14ac:dyDescent="0.25">
      <c r="A15" s="3">
        <v>6</v>
      </c>
      <c r="B15" s="20" t="s">
        <v>124</v>
      </c>
      <c r="C15" s="21">
        <v>1</v>
      </c>
      <c r="D15" s="21">
        <v>15</v>
      </c>
      <c r="E15" s="21">
        <v>4</v>
      </c>
      <c r="F15" s="19" t="s">
        <v>98</v>
      </c>
      <c r="G15" s="2"/>
      <c r="H15" s="2"/>
      <c r="I15" s="2"/>
      <c r="J15" s="2"/>
      <c r="K15" s="2"/>
      <c r="L15" s="2"/>
      <c r="M15" s="2"/>
      <c r="N15" s="2"/>
      <c r="O15" s="21">
        <v>1</v>
      </c>
      <c r="P15" s="21">
        <v>15</v>
      </c>
      <c r="Q15" s="21">
        <v>4</v>
      </c>
      <c r="R15" s="2"/>
      <c r="S15" s="2"/>
      <c r="T15" s="2"/>
    </row>
    <row r="16" spans="1:20" ht="128.25" x14ac:dyDescent="0.25">
      <c r="A16" s="3">
        <v>7</v>
      </c>
      <c r="B16" s="5" t="s">
        <v>18</v>
      </c>
      <c r="C16" s="21">
        <v>1</v>
      </c>
      <c r="D16" s="21">
        <v>15</v>
      </c>
      <c r="E16" s="21">
        <v>4</v>
      </c>
      <c r="F16" s="16" t="s">
        <v>100</v>
      </c>
      <c r="G16" s="21"/>
      <c r="H16" s="21"/>
      <c r="I16" s="21"/>
      <c r="J16" s="21"/>
      <c r="K16" s="21"/>
      <c r="L16" s="21"/>
      <c r="M16" s="21"/>
      <c r="N16" s="21"/>
      <c r="O16" s="21">
        <v>1</v>
      </c>
      <c r="P16" s="21">
        <v>15</v>
      </c>
      <c r="Q16" s="21">
        <v>4</v>
      </c>
      <c r="R16" s="2"/>
      <c r="S16" s="2"/>
      <c r="T16" s="2"/>
    </row>
    <row r="17" spans="1:20" ht="111.75" x14ac:dyDescent="0.25">
      <c r="A17" s="3">
        <v>8</v>
      </c>
      <c r="B17" s="20" t="s">
        <v>101</v>
      </c>
      <c r="C17" s="22">
        <v>1</v>
      </c>
      <c r="D17" s="22">
        <v>15</v>
      </c>
      <c r="E17" s="22">
        <v>4</v>
      </c>
      <c r="F17" s="23" t="s">
        <v>102</v>
      </c>
      <c r="G17" s="24"/>
      <c r="H17" s="22"/>
      <c r="I17" s="22"/>
      <c r="J17" s="22"/>
      <c r="K17" s="22"/>
      <c r="L17" s="22"/>
      <c r="M17" s="22"/>
      <c r="N17" s="22"/>
      <c r="O17" s="22">
        <v>1</v>
      </c>
      <c r="P17" s="22">
        <v>15</v>
      </c>
      <c r="Q17" s="22">
        <v>4</v>
      </c>
      <c r="R17" s="2"/>
      <c r="S17" s="2"/>
      <c r="T17" s="2"/>
    </row>
    <row r="18" spans="1:20" ht="78.75" x14ac:dyDescent="0.25">
      <c r="A18" s="3">
        <v>9</v>
      </c>
      <c r="B18" s="5" t="s">
        <v>19</v>
      </c>
      <c r="C18" s="21">
        <v>1</v>
      </c>
      <c r="D18" s="21">
        <v>15</v>
      </c>
      <c r="E18" s="21">
        <v>4</v>
      </c>
      <c r="F18" s="19" t="s">
        <v>91</v>
      </c>
      <c r="H18" s="1"/>
      <c r="J18" s="2"/>
      <c r="K18" s="2"/>
      <c r="L18" s="2"/>
      <c r="M18" s="2"/>
      <c r="N18" s="2"/>
      <c r="O18" s="21">
        <v>1</v>
      </c>
      <c r="P18" s="21">
        <v>15</v>
      </c>
      <c r="Q18" s="21">
        <v>4</v>
      </c>
      <c r="R18" s="2"/>
      <c r="S18" s="2"/>
      <c r="T18" s="2"/>
    </row>
    <row r="19" spans="1:20" ht="63" x14ac:dyDescent="0.25">
      <c r="A19" s="3">
        <v>10</v>
      </c>
      <c r="B19" s="20" t="s">
        <v>116</v>
      </c>
      <c r="C19" s="22">
        <v>1</v>
      </c>
      <c r="D19" s="22">
        <v>15</v>
      </c>
      <c r="E19" s="22">
        <v>4</v>
      </c>
      <c r="F19" s="23" t="s">
        <v>87</v>
      </c>
      <c r="G19" s="24"/>
      <c r="H19" s="22"/>
      <c r="I19" s="22"/>
      <c r="J19" s="22"/>
      <c r="K19" s="22"/>
      <c r="L19" s="22"/>
      <c r="M19" s="22"/>
      <c r="N19" s="22"/>
      <c r="O19" s="22">
        <v>1</v>
      </c>
      <c r="P19" s="22">
        <v>15</v>
      </c>
      <c r="Q19" s="22">
        <v>4</v>
      </c>
      <c r="R19" s="2"/>
      <c r="S19" s="2"/>
      <c r="T19" s="2"/>
    </row>
    <row r="20" spans="1:20" ht="15.75" x14ac:dyDescent="0.25">
      <c r="A20" s="3"/>
      <c r="B20" s="7" t="s">
        <v>20</v>
      </c>
      <c r="C20" s="6">
        <f>SUM(C10:C19)</f>
        <v>11</v>
      </c>
      <c r="D20" s="6">
        <f>SUM(D10:D19)</f>
        <v>165</v>
      </c>
      <c r="E20" s="6">
        <f>SUM(E10:E19)</f>
        <v>44</v>
      </c>
      <c r="F20" s="6"/>
      <c r="G20" s="6">
        <f>SUM(G10:G17)</f>
        <v>5</v>
      </c>
      <c r="H20" s="6">
        <f>SUM(H10:H17)</f>
        <v>60</v>
      </c>
      <c r="I20" s="6">
        <f>SUM(I10:I17)</f>
        <v>30</v>
      </c>
      <c r="J20" s="6"/>
      <c r="K20" s="6">
        <v>5</v>
      </c>
      <c r="L20" s="6">
        <v>50</v>
      </c>
      <c r="M20" s="6">
        <v>30</v>
      </c>
      <c r="N20" s="6"/>
      <c r="O20" s="6">
        <f>SUM(O10:O19)</f>
        <v>21</v>
      </c>
      <c r="P20" s="6">
        <f>SUM(P10:P19)</f>
        <v>275</v>
      </c>
      <c r="Q20" s="6">
        <f>SUM(Q10:Q19)</f>
        <v>104</v>
      </c>
      <c r="R20" s="6"/>
      <c r="S20" s="6">
        <f>SUM(S10:S19)</f>
        <v>10</v>
      </c>
      <c r="T20" s="6">
        <f>SUM(T10:T19)</f>
        <v>131</v>
      </c>
    </row>
    <row r="21" spans="1:20" ht="15.75" x14ac:dyDescent="0.25">
      <c r="A21" s="3"/>
      <c r="B21" s="210" t="s">
        <v>21</v>
      </c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</row>
    <row r="22" spans="1:20" ht="99" x14ac:dyDescent="0.25">
      <c r="A22" s="3">
        <v>11</v>
      </c>
      <c r="B22" s="5" t="s">
        <v>104</v>
      </c>
      <c r="C22" s="21">
        <v>3</v>
      </c>
      <c r="D22" s="21">
        <v>45</v>
      </c>
      <c r="E22" s="21">
        <v>12</v>
      </c>
      <c r="F22" s="25" t="s">
        <v>105</v>
      </c>
      <c r="G22" s="21">
        <v>1</v>
      </c>
      <c r="H22" s="21">
        <v>12</v>
      </c>
      <c r="I22" s="21">
        <v>6</v>
      </c>
      <c r="J22" s="25" t="s">
        <v>105</v>
      </c>
      <c r="K22" s="26">
        <v>3</v>
      </c>
      <c r="L22" s="21">
        <v>30</v>
      </c>
      <c r="M22" s="21">
        <v>18</v>
      </c>
      <c r="N22" s="11" t="s">
        <v>106</v>
      </c>
      <c r="O22" s="21">
        <v>7</v>
      </c>
      <c r="P22" s="21">
        <v>87</v>
      </c>
      <c r="Q22" s="21">
        <v>36</v>
      </c>
      <c r="R22" s="22">
        <v>36</v>
      </c>
      <c r="S22" s="21">
        <v>5</v>
      </c>
      <c r="T22" s="21">
        <v>57</v>
      </c>
    </row>
    <row r="23" spans="1:20" ht="110.25" x14ac:dyDescent="0.25">
      <c r="A23" s="3">
        <v>12</v>
      </c>
      <c r="B23" s="5" t="s">
        <v>117</v>
      </c>
      <c r="C23" s="2"/>
      <c r="D23" s="2"/>
      <c r="E23" s="2"/>
      <c r="F23" s="2"/>
      <c r="G23" s="2"/>
      <c r="H23" s="2"/>
      <c r="I23" s="2"/>
      <c r="J23" s="2"/>
      <c r="K23" s="2">
        <v>1</v>
      </c>
      <c r="L23" s="2">
        <v>10</v>
      </c>
      <c r="M23" s="2">
        <v>6</v>
      </c>
      <c r="N23" s="27" t="s">
        <v>107</v>
      </c>
      <c r="O23" s="2">
        <v>1</v>
      </c>
      <c r="P23" s="2">
        <v>10</v>
      </c>
      <c r="Q23" s="2">
        <v>6</v>
      </c>
      <c r="R23" s="2"/>
      <c r="S23" s="2"/>
      <c r="T23" s="2"/>
    </row>
    <row r="24" spans="1:20" ht="100.5" x14ac:dyDescent="0.25">
      <c r="A24" s="3">
        <v>13</v>
      </c>
      <c r="B24" s="5" t="s">
        <v>22</v>
      </c>
      <c r="C24" s="21">
        <v>5</v>
      </c>
      <c r="D24" s="21">
        <v>75</v>
      </c>
      <c r="E24" s="21">
        <v>20</v>
      </c>
      <c r="F24" s="16" t="s">
        <v>105</v>
      </c>
      <c r="G24" s="21">
        <v>5</v>
      </c>
      <c r="H24" s="21">
        <v>60</v>
      </c>
      <c r="I24" s="21">
        <v>30</v>
      </c>
      <c r="J24" s="16" t="s">
        <v>105</v>
      </c>
      <c r="K24" s="21">
        <v>7</v>
      </c>
      <c r="L24" s="21">
        <v>70</v>
      </c>
      <c r="M24" s="21">
        <v>42</v>
      </c>
      <c r="N24" s="16" t="s">
        <v>105</v>
      </c>
      <c r="O24" s="21">
        <v>17</v>
      </c>
      <c r="P24" s="21">
        <v>205</v>
      </c>
      <c r="Q24" s="21">
        <v>92</v>
      </c>
      <c r="R24" s="2"/>
      <c r="S24" s="2"/>
      <c r="T24" s="2"/>
    </row>
    <row r="25" spans="1:20" ht="94.5" x14ac:dyDescent="0.25">
      <c r="A25" s="3">
        <v>14</v>
      </c>
      <c r="B25" s="5" t="s">
        <v>23</v>
      </c>
      <c r="C25" s="2">
        <v>2</v>
      </c>
      <c r="D25" s="2">
        <v>30</v>
      </c>
      <c r="E25" s="2">
        <v>8</v>
      </c>
      <c r="F25" s="19" t="s">
        <v>91</v>
      </c>
      <c r="G25" s="2"/>
      <c r="H25" s="2"/>
      <c r="I25" s="2"/>
      <c r="J25" s="2"/>
      <c r="K25" s="2"/>
      <c r="L25" s="2"/>
      <c r="M25" s="2"/>
      <c r="N25" s="2"/>
      <c r="O25" s="2">
        <v>2</v>
      </c>
      <c r="P25" s="2">
        <v>30</v>
      </c>
      <c r="Q25" s="2">
        <v>8</v>
      </c>
      <c r="R25" s="28">
        <v>8</v>
      </c>
      <c r="S25" s="2"/>
      <c r="T25" s="2"/>
    </row>
    <row r="26" spans="1:20" ht="94.5" x14ac:dyDescent="0.25">
      <c r="A26" s="3">
        <v>15</v>
      </c>
      <c r="B26" s="5" t="s">
        <v>114</v>
      </c>
      <c r="C26" s="2"/>
      <c r="D26" s="2"/>
      <c r="E26" s="2"/>
      <c r="F26" s="2"/>
      <c r="G26" s="2">
        <v>2</v>
      </c>
      <c r="H26" s="2">
        <v>24</v>
      </c>
      <c r="I26" s="2">
        <v>12</v>
      </c>
      <c r="J26" s="25" t="s">
        <v>105</v>
      </c>
      <c r="K26" s="2"/>
      <c r="L26" s="2"/>
      <c r="M26" s="2"/>
      <c r="N26" s="2"/>
      <c r="O26" s="2">
        <v>2</v>
      </c>
      <c r="P26" s="2">
        <v>24</v>
      </c>
      <c r="Q26" s="2">
        <v>12</v>
      </c>
      <c r="R26" s="2"/>
      <c r="S26" s="2"/>
      <c r="T26" s="2"/>
    </row>
    <row r="27" spans="1:20" ht="78.75" x14ac:dyDescent="0.25">
      <c r="A27" s="3">
        <v>16</v>
      </c>
      <c r="B27" s="5" t="s">
        <v>133</v>
      </c>
      <c r="C27" s="2">
        <v>2</v>
      </c>
      <c r="D27" s="2">
        <v>30</v>
      </c>
      <c r="E27" s="2">
        <v>8</v>
      </c>
      <c r="F27" s="11" t="s">
        <v>91</v>
      </c>
      <c r="G27" s="2"/>
      <c r="H27" s="2"/>
      <c r="I27" s="2"/>
      <c r="J27" s="2"/>
      <c r="K27" s="21"/>
      <c r="L27" s="21"/>
      <c r="M27" s="52"/>
      <c r="N27" s="32"/>
      <c r="O27" s="2">
        <v>2</v>
      </c>
      <c r="P27" s="2">
        <v>30</v>
      </c>
      <c r="Q27" s="2">
        <v>8</v>
      </c>
      <c r="R27" s="2"/>
      <c r="S27" s="2"/>
      <c r="T27" s="2"/>
    </row>
    <row r="28" spans="1:20" ht="97.5" x14ac:dyDescent="0.25">
      <c r="A28" s="3">
        <v>17</v>
      </c>
      <c r="B28" s="5" t="s">
        <v>115</v>
      </c>
      <c r="C28" s="21">
        <v>2</v>
      </c>
      <c r="D28" s="21">
        <v>30</v>
      </c>
      <c r="E28" s="21">
        <v>8</v>
      </c>
      <c r="F28" s="11" t="s">
        <v>109</v>
      </c>
      <c r="G28" s="21"/>
      <c r="H28" s="21"/>
      <c r="I28" s="21"/>
      <c r="J28" s="11"/>
      <c r="K28" s="2"/>
      <c r="L28" s="2"/>
      <c r="M28" s="2"/>
      <c r="N28" s="2"/>
      <c r="O28" s="21">
        <v>2</v>
      </c>
      <c r="P28" s="21">
        <v>30</v>
      </c>
      <c r="Q28" s="21">
        <v>8</v>
      </c>
      <c r="R28" s="2"/>
      <c r="S28" s="2"/>
      <c r="T28" s="2"/>
    </row>
    <row r="29" spans="1:20" ht="78.75" x14ac:dyDescent="0.25">
      <c r="A29" s="3">
        <v>18</v>
      </c>
      <c r="B29" s="49" t="s">
        <v>125</v>
      </c>
      <c r="C29" s="2"/>
      <c r="D29" s="2"/>
      <c r="E29" s="2"/>
      <c r="F29" s="2"/>
      <c r="G29" s="2"/>
      <c r="H29" s="2"/>
      <c r="I29" s="2"/>
      <c r="J29" s="2"/>
      <c r="K29" s="2">
        <v>1</v>
      </c>
      <c r="L29" s="2">
        <v>10</v>
      </c>
      <c r="M29" s="2">
        <v>6</v>
      </c>
      <c r="N29" s="14" t="s">
        <v>81</v>
      </c>
      <c r="O29" s="2">
        <v>1</v>
      </c>
      <c r="P29" s="2">
        <v>10</v>
      </c>
      <c r="Q29" s="2">
        <v>6</v>
      </c>
      <c r="R29" s="2"/>
      <c r="S29" s="2">
        <v>1</v>
      </c>
      <c r="T29" s="2">
        <v>10</v>
      </c>
    </row>
    <row r="30" spans="1:20" ht="78.75" x14ac:dyDescent="0.25">
      <c r="A30" s="3">
        <v>19</v>
      </c>
      <c r="B30" s="20" t="s">
        <v>118</v>
      </c>
      <c r="C30" s="2">
        <v>6</v>
      </c>
      <c r="D30" s="2">
        <v>90</v>
      </c>
      <c r="E30" s="2">
        <v>24</v>
      </c>
      <c r="F30" s="14" t="s">
        <v>81</v>
      </c>
      <c r="G30" s="2"/>
      <c r="H30" s="2"/>
      <c r="I30" s="2"/>
      <c r="J30" s="2"/>
      <c r="K30" s="2"/>
      <c r="L30" s="2"/>
      <c r="M30" s="2"/>
      <c r="N30" s="2"/>
      <c r="O30" s="2">
        <v>6</v>
      </c>
      <c r="P30" s="2">
        <v>90</v>
      </c>
      <c r="Q30" s="2">
        <v>24</v>
      </c>
      <c r="R30" s="2"/>
      <c r="S30" s="2"/>
      <c r="T30" s="2"/>
    </row>
    <row r="31" spans="1:20" ht="94.5" x14ac:dyDescent="0.25">
      <c r="A31" s="3">
        <v>20</v>
      </c>
      <c r="B31" s="5" t="s">
        <v>24</v>
      </c>
      <c r="C31" s="2"/>
      <c r="D31" s="2"/>
      <c r="E31" s="2"/>
      <c r="F31" s="2"/>
      <c r="G31" s="2">
        <v>3</v>
      </c>
      <c r="H31" s="2">
        <v>36</v>
      </c>
      <c r="I31" s="2">
        <v>18</v>
      </c>
      <c r="J31" s="14" t="s">
        <v>82</v>
      </c>
      <c r="K31" s="2">
        <v>1</v>
      </c>
      <c r="L31" s="2">
        <v>10</v>
      </c>
      <c r="M31" s="2">
        <v>6</v>
      </c>
      <c r="N31" s="15" t="s">
        <v>83</v>
      </c>
      <c r="O31" s="2">
        <v>4</v>
      </c>
      <c r="P31" s="2">
        <v>46</v>
      </c>
      <c r="Q31" s="2">
        <v>24</v>
      </c>
      <c r="R31" s="2"/>
      <c r="S31" s="2"/>
      <c r="T31" s="2"/>
    </row>
    <row r="32" spans="1:20" ht="78.75" x14ac:dyDescent="0.25">
      <c r="A32" s="3">
        <v>21</v>
      </c>
      <c r="B32" s="20" t="s">
        <v>85</v>
      </c>
      <c r="C32" s="2">
        <v>1</v>
      </c>
      <c r="D32" s="2">
        <v>15</v>
      </c>
      <c r="E32" s="2">
        <v>4</v>
      </c>
      <c r="F32" s="14" t="s">
        <v>84</v>
      </c>
      <c r="G32" s="2"/>
      <c r="H32" s="2"/>
      <c r="I32" s="2"/>
      <c r="J32" s="14"/>
      <c r="K32" s="2"/>
      <c r="L32" s="2"/>
      <c r="M32" s="2"/>
      <c r="N32" s="14"/>
      <c r="O32" s="2">
        <v>1</v>
      </c>
      <c r="P32" s="2">
        <v>15</v>
      </c>
      <c r="Q32" s="2">
        <v>4</v>
      </c>
      <c r="R32" s="2"/>
      <c r="S32" s="2">
        <v>1</v>
      </c>
      <c r="T32" s="2">
        <v>15</v>
      </c>
    </row>
    <row r="33" spans="1:20" ht="78.75" x14ac:dyDescent="0.25">
      <c r="A33" s="3">
        <v>22</v>
      </c>
      <c r="B33" s="5" t="s">
        <v>25</v>
      </c>
      <c r="C33" s="2"/>
      <c r="D33" s="2"/>
      <c r="E33" s="2"/>
      <c r="F33" s="2"/>
      <c r="G33" s="2">
        <v>2</v>
      </c>
      <c r="H33" s="2">
        <v>24</v>
      </c>
      <c r="I33" s="2">
        <v>12</v>
      </c>
      <c r="J33" s="14" t="s">
        <v>84</v>
      </c>
      <c r="K33" s="2">
        <v>1</v>
      </c>
      <c r="L33" s="2">
        <v>10</v>
      </c>
      <c r="M33" s="2">
        <v>6</v>
      </c>
      <c r="N33" s="14" t="s">
        <v>84</v>
      </c>
      <c r="O33" s="2">
        <v>3</v>
      </c>
      <c r="P33" s="2">
        <v>34</v>
      </c>
      <c r="Q33" s="2">
        <v>18</v>
      </c>
      <c r="R33" s="2"/>
      <c r="S33" s="2">
        <v>3</v>
      </c>
      <c r="T33" s="2">
        <v>34</v>
      </c>
    </row>
    <row r="34" spans="1:20" ht="126" x14ac:dyDescent="0.25">
      <c r="A34" s="3">
        <v>23</v>
      </c>
      <c r="B34" s="20" t="s">
        <v>131</v>
      </c>
      <c r="C34" s="2"/>
      <c r="D34" s="2"/>
      <c r="E34" s="2"/>
      <c r="F34" s="2"/>
      <c r="G34" s="2">
        <v>1</v>
      </c>
      <c r="H34" s="2">
        <v>12</v>
      </c>
      <c r="I34" s="2">
        <v>6</v>
      </c>
      <c r="J34" s="14" t="s">
        <v>81</v>
      </c>
      <c r="K34" s="2"/>
      <c r="L34" s="2"/>
      <c r="M34" s="2"/>
      <c r="N34" s="2"/>
      <c r="O34" s="2">
        <v>1</v>
      </c>
      <c r="P34" s="2">
        <v>12</v>
      </c>
      <c r="Q34" s="2">
        <v>6</v>
      </c>
      <c r="R34" s="2"/>
      <c r="S34" s="2">
        <v>1</v>
      </c>
      <c r="T34" s="2">
        <v>12</v>
      </c>
    </row>
    <row r="35" spans="1:20" ht="93.75" x14ac:dyDescent="0.25">
      <c r="A35" s="3">
        <v>24</v>
      </c>
      <c r="B35" s="5" t="s">
        <v>26</v>
      </c>
      <c r="C35" s="2">
        <v>1</v>
      </c>
      <c r="D35" s="2">
        <v>15</v>
      </c>
      <c r="E35" s="2">
        <v>4</v>
      </c>
      <c r="F35" s="14" t="s">
        <v>86</v>
      </c>
      <c r="G35" s="2"/>
      <c r="H35" s="2"/>
      <c r="I35" s="2"/>
      <c r="J35" s="2"/>
      <c r="K35" s="2"/>
      <c r="L35" s="2"/>
      <c r="M35" s="2"/>
      <c r="N35" s="2"/>
      <c r="O35" s="2">
        <v>1</v>
      </c>
      <c r="P35" s="2">
        <v>15</v>
      </c>
      <c r="Q35" s="2">
        <v>4</v>
      </c>
      <c r="R35" s="2"/>
      <c r="S35" s="2">
        <v>1</v>
      </c>
      <c r="T35" s="2">
        <v>15</v>
      </c>
    </row>
    <row r="36" spans="1:20" ht="63" x14ac:dyDescent="0.25">
      <c r="A36" s="3">
        <v>25</v>
      </c>
      <c r="B36" s="5" t="s">
        <v>27</v>
      </c>
      <c r="C36" s="2"/>
      <c r="D36" s="2"/>
      <c r="E36" s="2"/>
      <c r="F36" s="2"/>
      <c r="G36" s="2">
        <v>2</v>
      </c>
      <c r="H36" s="2">
        <v>24</v>
      </c>
      <c r="I36" s="2">
        <v>12</v>
      </c>
      <c r="J36" s="16" t="s">
        <v>87</v>
      </c>
      <c r="K36" s="2">
        <v>1</v>
      </c>
      <c r="L36" s="2">
        <v>10</v>
      </c>
      <c r="M36" s="2">
        <v>6</v>
      </c>
      <c r="N36" s="16" t="s">
        <v>87</v>
      </c>
      <c r="O36" s="2">
        <v>3</v>
      </c>
      <c r="P36" s="2">
        <v>34</v>
      </c>
      <c r="Q36" s="2">
        <v>18</v>
      </c>
      <c r="R36" s="2"/>
      <c r="S36" s="2"/>
      <c r="T36" s="2"/>
    </row>
    <row r="37" spans="1:20" ht="96.75" x14ac:dyDescent="0.25">
      <c r="A37" s="3">
        <v>26</v>
      </c>
      <c r="B37" s="5" t="s">
        <v>119</v>
      </c>
      <c r="C37" s="2">
        <v>2</v>
      </c>
      <c r="D37" s="2">
        <v>30</v>
      </c>
      <c r="E37" s="2">
        <v>8</v>
      </c>
      <c r="F37" s="16" t="s">
        <v>88</v>
      </c>
      <c r="G37" s="2"/>
      <c r="H37" s="2"/>
      <c r="I37" s="2"/>
      <c r="J37" s="2"/>
      <c r="K37" s="2">
        <v>2</v>
      </c>
      <c r="L37" s="2">
        <v>20</v>
      </c>
      <c r="M37" s="2">
        <v>12</v>
      </c>
      <c r="N37" s="14" t="s">
        <v>89</v>
      </c>
      <c r="O37" s="2">
        <v>4</v>
      </c>
      <c r="P37" s="2">
        <v>50</v>
      </c>
      <c r="Q37" s="2">
        <v>20</v>
      </c>
      <c r="R37" s="2"/>
      <c r="S37" s="2"/>
      <c r="T37" s="2"/>
    </row>
    <row r="38" spans="1:20" ht="84" x14ac:dyDescent="0.25">
      <c r="A38" s="3">
        <v>27</v>
      </c>
      <c r="B38" s="5" t="s">
        <v>28</v>
      </c>
      <c r="C38" s="2">
        <v>1</v>
      </c>
      <c r="D38" s="2">
        <v>15</v>
      </c>
      <c r="E38" s="2">
        <v>4</v>
      </c>
      <c r="F38" s="16" t="s">
        <v>88</v>
      </c>
      <c r="G38" s="2"/>
      <c r="H38" s="2"/>
      <c r="I38" s="2"/>
      <c r="J38" s="2"/>
      <c r="K38" s="2"/>
      <c r="L38" s="2"/>
      <c r="M38" s="2"/>
      <c r="N38" s="2"/>
      <c r="O38" s="2">
        <v>1</v>
      </c>
      <c r="P38" s="2">
        <v>15</v>
      </c>
      <c r="Q38" s="2">
        <v>4</v>
      </c>
      <c r="R38" s="2"/>
      <c r="S38" s="2"/>
      <c r="T38" s="2"/>
    </row>
    <row r="39" spans="1:20" ht="94.5" x14ac:dyDescent="0.25">
      <c r="A39" s="3">
        <v>28</v>
      </c>
      <c r="B39" s="5" t="s">
        <v>120</v>
      </c>
      <c r="C39" s="2">
        <v>1</v>
      </c>
      <c r="D39" s="2">
        <v>15</v>
      </c>
      <c r="E39" s="2">
        <v>4</v>
      </c>
      <c r="F39" s="11" t="s">
        <v>90</v>
      </c>
      <c r="G39" s="2"/>
      <c r="H39" s="2"/>
      <c r="I39" s="2"/>
      <c r="J39" s="2"/>
      <c r="K39" s="2"/>
      <c r="L39" s="2"/>
      <c r="M39" s="2"/>
      <c r="N39" s="2"/>
      <c r="O39" s="2">
        <v>1</v>
      </c>
      <c r="P39" s="2">
        <v>15</v>
      </c>
      <c r="Q39" s="2">
        <v>4</v>
      </c>
      <c r="R39" s="2"/>
      <c r="S39" s="2"/>
      <c r="T39" s="2"/>
    </row>
    <row r="40" spans="1:20" ht="94.5" x14ac:dyDescent="0.25">
      <c r="A40" s="3">
        <v>29</v>
      </c>
      <c r="B40" s="5" t="s">
        <v>29</v>
      </c>
      <c r="C40" s="2"/>
      <c r="D40" s="2"/>
      <c r="E40" s="2"/>
      <c r="F40" s="2"/>
      <c r="G40" s="2">
        <v>1</v>
      </c>
      <c r="H40" s="2">
        <v>12</v>
      </c>
      <c r="I40" s="2">
        <v>6</v>
      </c>
      <c r="J40" s="16" t="s">
        <v>87</v>
      </c>
      <c r="K40" s="2"/>
      <c r="L40" s="2"/>
      <c r="M40" s="2"/>
      <c r="N40" s="2"/>
      <c r="O40" s="2">
        <v>1</v>
      </c>
      <c r="P40" s="2">
        <v>12</v>
      </c>
      <c r="Q40" s="2">
        <v>6</v>
      </c>
      <c r="R40" s="2"/>
      <c r="S40" s="2"/>
      <c r="T40" s="2"/>
    </row>
    <row r="41" spans="1:20" ht="78.75" x14ac:dyDescent="0.25">
      <c r="A41" s="3">
        <v>30</v>
      </c>
      <c r="B41" s="5" t="s">
        <v>121</v>
      </c>
      <c r="C41" s="2">
        <v>1</v>
      </c>
      <c r="D41" s="2">
        <v>15</v>
      </c>
      <c r="E41" s="2">
        <v>4</v>
      </c>
      <c r="F41" s="2"/>
      <c r="G41" s="2">
        <v>4</v>
      </c>
      <c r="H41" s="2">
        <v>48</v>
      </c>
      <c r="I41" s="2">
        <v>24</v>
      </c>
      <c r="J41" s="16" t="s">
        <v>91</v>
      </c>
      <c r="K41" s="2"/>
      <c r="L41" s="2"/>
      <c r="M41" s="2"/>
      <c r="N41" s="2"/>
      <c r="O41" s="2">
        <v>5</v>
      </c>
      <c r="P41" s="2">
        <v>63</v>
      </c>
      <c r="Q41" s="2">
        <v>28</v>
      </c>
      <c r="R41" s="2"/>
      <c r="S41" s="2">
        <v>2</v>
      </c>
      <c r="T41" s="2">
        <v>27</v>
      </c>
    </row>
    <row r="42" spans="1:20" ht="126.75" x14ac:dyDescent="0.25">
      <c r="A42" s="3">
        <v>31</v>
      </c>
      <c r="B42" s="5" t="s">
        <v>122</v>
      </c>
      <c r="C42" s="2"/>
      <c r="D42" s="2"/>
      <c r="E42" s="2"/>
      <c r="F42" s="2"/>
      <c r="G42" s="2">
        <v>3</v>
      </c>
      <c r="H42" s="2">
        <v>36</v>
      </c>
      <c r="I42" s="2">
        <v>18</v>
      </c>
      <c r="J42" s="14" t="s">
        <v>92</v>
      </c>
      <c r="K42" s="2"/>
      <c r="L42" s="2"/>
      <c r="M42" s="2"/>
      <c r="N42" s="2"/>
      <c r="O42" s="2">
        <v>3</v>
      </c>
      <c r="P42" s="2">
        <v>36</v>
      </c>
      <c r="Q42" s="2">
        <v>18</v>
      </c>
      <c r="R42" s="2"/>
      <c r="S42" s="2"/>
      <c r="T42" s="2"/>
    </row>
    <row r="43" spans="1:20" ht="78.75" x14ac:dyDescent="0.25">
      <c r="A43" s="3">
        <v>32</v>
      </c>
      <c r="B43" s="20" t="s">
        <v>66</v>
      </c>
      <c r="C43" s="28">
        <v>1</v>
      </c>
      <c r="D43" s="28">
        <v>15</v>
      </c>
      <c r="E43" s="28">
        <v>4</v>
      </c>
      <c r="F43" s="29" t="s">
        <v>56</v>
      </c>
      <c r="G43" s="54">
        <v>1</v>
      </c>
      <c r="H43" s="54">
        <v>12</v>
      </c>
      <c r="I43" s="54">
        <v>6</v>
      </c>
      <c r="J43" s="29" t="s">
        <v>56</v>
      </c>
      <c r="K43" s="54">
        <v>3</v>
      </c>
      <c r="L43" s="54">
        <v>30</v>
      </c>
      <c r="M43" s="54">
        <v>18</v>
      </c>
      <c r="N43" s="29" t="s">
        <v>55</v>
      </c>
      <c r="O43" s="28">
        <v>5</v>
      </c>
      <c r="P43" s="28">
        <v>57</v>
      </c>
      <c r="Q43" s="28">
        <v>28</v>
      </c>
      <c r="R43" s="28">
        <v>28</v>
      </c>
      <c r="S43" s="28">
        <v>5</v>
      </c>
      <c r="T43" s="28">
        <v>57</v>
      </c>
    </row>
    <row r="44" spans="1:20" ht="94.5" x14ac:dyDescent="0.25">
      <c r="A44" s="3">
        <v>33</v>
      </c>
      <c r="B44" s="20" t="s">
        <v>30</v>
      </c>
      <c r="C44" s="28">
        <v>1</v>
      </c>
      <c r="D44" s="28">
        <v>15</v>
      </c>
      <c r="E44" s="28">
        <v>4</v>
      </c>
      <c r="F44" s="29" t="s">
        <v>55</v>
      </c>
      <c r="G44" s="54">
        <v>1</v>
      </c>
      <c r="H44" s="54">
        <v>12</v>
      </c>
      <c r="I44" s="54">
        <v>6</v>
      </c>
      <c r="J44" s="29" t="s">
        <v>55</v>
      </c>
      <c r="K44" s="54">
        <v>3</v>
      </c>
      <c r="L44" s="54">
        <v>30</v>
      </c>
      <c r="M44" s="54">
        <v>18</v>
      </c>
      <c r="N44" s="29" t="s">
        <v>55</v>
      </c>
      <c r="O44" s="28">
        <v>5</v>
      </c>
      <c r="P44" s="28">
        <v>57</v>
      </c>
      <c r="Q44" s="28">
        <v>28</v>
      </c>
      <c r="R44" s="28">
        <v>26</v>
      </c>
      <c r="S44" s="28"/>
      <c r="T44" s="28"/>
    </row>
    <row r="45" spans="1:20" ht="94.5" x14ac:dyDescent="0.25">
      <c r="A45" s="3">
        <v>34</v>
      </c>
      <c r="B45" s="5" t="s">
        <v>130</v>
      </c>
      <c r="C45" s="2">
        <v>2</v>
      </c>
      <c r="D45" s="2">
        <v>30</v>
      </c>
      <c r="E45" s="2">
        <v>8</v>
      </c>
      <c r="F45" s="12" t="s">
        <v>55</v>
      </c>
      <c r="G45" s="18">
        <v>1</v>
      </c>
      <c r="H45" s="18">
        <v>12</v>
      </c>
      <c r="I45" s="18">
        <v>6</v>
      </c>
      <c r="J45" s="12" t="s">
        <v>55</v>
      </c>
      <c r="K45" s="11"/>
      <c r="L45" s="11"/>
      <c r="M45" s="11"/>
      <c r="N45" s="12" t="s">
        <v>55</v>
      </c>
      <c r="O45" s="2">
        <v>3</v>
      </c>
      <c r="P45" s="2">
        <v>42</v>
      </c>
      <c r="Q45" s="2">
        <v>14</v>
      </c>
      <c r="R45" s="2"/>
      <c r="S45" s="2"/>
      <c r="T45" s="2"/>
    </row>
    <row r="46" spans="1:20" ht="78.75" x14ac:dyDescent="0.25">
      <c r="A46" s="3">
        <v>35</v>
      </c>
      <c r="B46" s="5" t="s">
        <v>31</v>
      </c>
      <c r="C46" s="2"/>
      <c r="D46" s="2"/>
      <c r="E46" s="2"/>
      <c r="F46" s="12" t="s">
        <v>67</v>
      </c>
      <c r="G46" s="18">
        <v>2</v>
      </c>
      <c r="H46" s="18">
        <v>24</v>
      </c>
      <c r="I46" s="18">
        <v>12</v>
      </c>
      <c r="J46" s="12" t="s">
        <v>67</v>
      </c>
      <c r="K46" s="11"/>
      <c r="L46" s="11"/>
      <c r="M46" s="11"/>
      <c r="N46" s="12" t="s">
        <v>55</v>
      </c>
      <c r="O46" s="18">
        <v>2</v>
      </c>
      <c r="P46" s="18">
        <v>24</v>
      </c>
      <c r="Q46" s="18">
        <v>12</v>
      </c>
      <c r="R46" s="28">
        <v>12</v>
      </c>
      <c r="S46" s="28">
        <v>2</v>
      </c>
      <c r="T46" s="28">
        <v>24</v>
      </c>
    </row>
    <row r="47" spans="1:20" ht="149.25" x14ac:dyDescent="0.25">
      <c r="A47" s="3">
        <v>36</v>
      </c>
      <c r="B47" s="5" t="s">
        <v>65</v>
      </c>
      <c r="C47" s="2">
        <v>2</v>
      </c>
      <c r="D47" s="2">
        <v>30</v>
      </c>
      <c r="E47" s="2">
        <v>8</v>
      </c>
      <c r="F47" s="13" t="s">
        <v>57</v>
      </c>
      <c r="G47" s="11"/>
      <c r="H47" s="11"/>
      <c r="I47" s="11"/>
      <c r="J47" s="13" t="s">
        <v>57</v>
      </c>
      <c r="K47" s="18">
        <v>2</v>
      </c>
      <c r="L47" s="18">
        <v>20</v>
      </c>
      <c r="M47" s="18">
        <v>12</v>
      </c>
      <c r="N47" s="12" t="s">
        <v>58</v>
      </c>
      <c r="O47" s="2">
        <v>4</v>
      </c>
      <c r="P47" s="2">
        <v>50</v>
      </c>
      <c r="Q47" s="2">
        <v>20</v>
      </c>
      <c r="R47" s="28">
        <v>20</v>
      </c>
      <c r="S47" s="28">
        <v>2</v>
      </c>
      <c r="T47" s="28">
        <v>20</v>
      </c>
    </row>
    <row r="48" spans="1:20" ht="71.25" x14ac:dyDescent="0.25">
      <c r="A48" s="3">
        <v>37</v>
      </c>
      <c r="B48" s="5" t="s">
        <v>64</v>
      </c>
      <c r="C48" s="2"/>
      <c r="D48" s="2"/>
      <c r="E48" s="2"/>
      <c r="F48" s="12" t="s">
        <v>67</v>
      </c>
      <c r="H48" s="1"/>
      <c r="J48" s="12" t="s">
        <v>67</v>
      </c>
      <c r="K48" s="18">
        <v>1</v>
      </c>
      <c r="L48" s="18">
        <v>10</v>
      </c>
      <c r="M48" s="18">
        <v>6</v>
      </c>
      <c r="N48" s="12" t="s">
        <v>55</v>
      </c>
      <c r="O48" s="18">
        <v>1</v>
      </c>
      <c r="P48" s="18">
        <v>10</v>
      </c>
      <c r="Q48" s="18">
        <v>6</v>
      </c>
      <c r="R48" s="28">
        <v>6</v>
      </c>
      <c r="S48" s="2">
        <v>1</v>
      </c>
      <c r="T48" s="2">
        <v>10</v>
      </c>
    </row>
    <row r="49" spans="1:20" ht="78.75" x14ac:dyDescent="0.25">
      <c r="A49" s="3">
        <v>38</v>
      </c>
      <c r="B49" s="5" t="s">
        <v>63</v>
      </c>
      <c r="C49" s="2"/>
      <c r="D49" s="2"/>
      <c r="E49" s="2"/>
      <c r="F49" s="13" t="s">
        <v>68</v>
      </c>
      <c r="G49" s="12"/>
      <c r="H49" s="12"/>
      <c r="I49" s="12"/>
      <c r="J49" s="13" t="s">
        <v>69</v>
      </c>
      <c r="K49" s="18">
        <v>1</v>
      </c>
      <c r="L49" s="18">
        <v>10</v>
      </c>
      <c r="M49" s="18">
        <v>6</v>
      </c>
      <c r="N49" s="12" t="s">
        <v>70</v>
      </c>
      <c r="O49" s="18">
        <v>1</v>
      </c>
      <c r="P49" s="18">
        <v>10</v>
      </c>
      <c r="Q49" s="18">
        <v>6</v>
      </c>
      <c r="R49" s="18"/>
      <c r="S49" s="18">
        <v>1</v>
      </c>
      <c r="T49" s="18">
        <v>6</v>
      </c>
    </row>
    <row r="50" spans="1:20" ht="94.5" x14ac:dyDescent="0.25">
      <c r="A50" s="3">
        <v>40</v>
      </c>
      <c r="B50" s="5" t="s">
        <v>32</v>
      </c>
      <c r="C50" s="2">
        <v>1</v>
      </c>
      <c r="D50" s="2">
        <v>15</v>
      </c>
      <c r="E50" s="2">
        <v>4</v>
      </c>
      <c r="F50" s="12" t="s">
        <v>59</v>
      </c>
      <c r="G50" s="18">
        <v>1</v>
      </c>
      <c r="H50" s="18">
        <v>12</v>
      </c>
      <c r="I50" s="18">
        <v>6</v>
      </c>
      <c r="J50" s="12" t="s">
        <v>59</v>
      </c>
      <c r="K50" s="18">
        <v>1</v>
      </c>
      <c r="L50" s="18">
        <v>10</v>
      </c>
      <c r="M50" s="18">
        <v>6</v>
      </c>
      <c r="N50" s="12" t="s">
        <v>55</v>
      </c>
      <c r="O50" s="2">
        <v>3</v>
      </c>
      <c r="P50" s="2">
        <v>37</v>
      </c>
      <c r="Q50" s="2">
        <v>16</v>
      </c>
      <c r="R50" s="2"/>
      <c r="S50" s="2"/>
      <c r="T50" s="2"/>
    </row>
    <row r="51" spans="1:20" ht="114" x14ac:dyDescent="0.25">
      <c r="A51" s="3">
        <v>41</v>
      </c>
      <c r="B51" s="5" t="s">
        <v>33</v>
      </c>
      <c r="C51" s="2"/>
      <c r="D51" s="2"/>
      <c r="E51" s="2"/>
      <c r="F51" s="12" t="s">
        <v>60</v>
      </c>
      <c r="G51" s="18">
        <v>1</v>
      </c>
      <c r="H51" s="18">
        <v>12</v>
      </c>
      <c r="I51" s="18">
        <v>6</v>
      </c>
      <c r="J51" s="12" t="s">
        <v>60</v>
      </c>
      <c r="K51" s="11"/>
      <c r="L51" s="11"/>
      <c r="M51" s="11"/>
      <c r="N51" s="12" t="s">
        <v>55</v>
      </c>
      <c r="O51" s="18">
        <v>1</v>
      </c>
      <c r="P51" s="18">
        <v>12</v>
      </c>
      <c r="Q51" s="18">
        <v>6</v>
      </c>
      <c r="R51" s="2"/>
      <c r="S51" s="2"/>
      <c r="T51" s="2"/>
    </row>
    <row r="52" spans="1:20" ht="78.75" x14ac:dyDescent="0.25">
      <c r="A52" s="3">
        <v>42</v>
      </c>
      <c r="B52" s="5" t="s">
        <v>62</v>
      </c>
      <c r="C52" s="2">
        <v>6</v>
      </c>
      <c r="D52" s="2">
        <v>90</v>
      </c>
      <c r="E52" s="2">
        <v>24</v>
      </c>
      <c r="F52" s="12" t="s">
        <v>55</v>
      </c>
      <c r="G52" s="11"/>
      <c r="H52" s="11"/>
      <c r="I52" s="11"/>
      <c r="J52" s="12" t="s">
        <v>55</v>
      </c>
      <c r="K52" s="11"/>
      <c r="L52" s="11"/>
      <c r="M52" s="11"/>
      <c r="N52" s="11"/>
      <c r="O52" s="2">
        <v>6</v>
      </c>
      <c r="P52" s="2">
        <v>90</v>
      </c>
      <c r="Q52" s="2">
        <v>24</v>
      </c>
      <c r="R52" s="28">
        <v>24</v>
      </c>
      <c r="S52" s="28">
        <v>6</v>
      </c>
      <c r="T52" s="28">
        <v>90</v>
      </c>
    </row>
    <row r="53" spans="1:20" ht="99.75" x14ac:dyDescent="0.25">
      <c r="A53" s="3">
        <v>43</v>
      </c>
      <c r="B53" s="20" t="s">
        <v>77</v>
      </c>
      <c r="C53" s="28">
        <v>1</v>
      </c>
      <c r="D53" s="28">
        <v>15</v>
      </c>
      <c r="E53" s="28">
        <v>4</v>
      </c>
      <c r="F53" s="29" t="s">
        <v>56</v>
      </c>
      <c r="G53" s="30"/>
      <c r="H53" s="30"/>
      <c r="I53" s="30"/>
      <c r="J53" s="29" t="s">
        <v>56</v>
      </c>
      <c r="K53" s="30"/>
      <c r="L53" s="30"/>
      <c r="M53" s="30"/>
      <c r="N53" s="29" t="s">
        <v>78</v>
      </c>
      <c r="O53" s="28">
        <v>1</v>
      </c>
      <c r="P53" s="28">
        <v>15</v>
      </c>
      <c r="Q53" s="28">
        <v>4</v>
      </c>
      <c r="R53" s="28"/>
      <c r="S53" s="28"/>
      <c r="T53" s="28"/>
    </row>
    <row r="54" spans="1:20" ht="96.75" x14ac:dyDescent="0.25">
      <c r="A54" s="3">
        <v>44</v>
      </c>
      <c r="B54" s="20" t="s">
        <v>79</v>
      </c>
      <c r="C54" s="28">
        <v>2</v>
      </c>
      <c r="D54" s="28">
        <v>30</v>
      </c>
      <c r="E54" s="28">
        <v>8</v>
      </c>
      <c r="F54" s="29" t="s">
        <v>80</v>
      </c>
      <c r="G54" s="30"/>
      <c r="H54" s="30"/>
      <c r="I54" s="30"/>
      <c r="J54" s="29" t="s">
        <v>80</v>
      </c>
      <c r="K54" s="30"/>
      <c r="L54" s="30"/>
      <c r="M54" s="30"/>
      <c r="N54" s="29"/>
      <c r="O54" s="28">
        <v>2</v>
      </c>
      <c r="P54" s="28">
        <v>30</v>
      </c>
      <c r="Q54" s="28">
        <v>8</v>
      </c>
      <c r="R54" s="2"/>
      <c r="S54" s="2"/>
      <c r="T54" s="2"/>
    </row>
    <row r="55" spans="1:20" ht="63" x14ac:dyDescent="0.25">
      <c r="A55" s="3"/>
      <c r="B55" s="20" t="s">
        <v>129</v>
      </c>
      <c r="C55" s="28">
        <v>2</v>
      </c>
      <c r="D55" s="28">
        <v>30</v>
      </c>
      <c r="E55" s="28">
        <v>8</v>
      </c>
      <c r="F55" s="12" t="s">
        <v>70</v>
      </c>
      <c r="G55" s="30"/>
      <c r="H55" s="30"/>
      <c r="I55" s="30"/>
      <c r="J55" s="29"/>
      <c r="K55" s="30"/>
      <c r="L55" s="30"/>
      <c r="M55" s="30"/>
      <c r="N55" s="29"/>
      <c r="O55" s="28">
        <v>2</v>
      </c>
      <c r="P55" s="28">
        <v>30</v>
      </c>
      <c r="Q55" s="28">
        <v>8</v>
      </c>
      <c r="R55" s="2"/>
      <c r="S55" s="2"/>
      <c r="T55" s="2"/>
    </row>
    <row r="56" spans="1:20" ht="78.75" x14ac:dyDescent="0.25">
      <c r="A56" s="3">
        <v>45</v>
      </c>
      <c r="B56" s="5" t="s">
        <v>61</v>
      </c>
      <c r="C56" s="2"/>
      <c r="D56" s="2"/>
      <c r="E56" s="2"/>
      <c r="F56" s="12" t="s">
        <v>55</v>
      </c>
      <c r="G56" s="11"/>
      <c r="H56" s="11"/>
      <c r="I56" s="11"/>
      <c r="J56" s="12" t="s">
        <v>55</v>
      </c>
      <c r="K56" s="18">
        <v>3</v>
      </c>
      <c r="L56" s="18">
        <v>30</v>
      </c>
      <c r="M56" s="18">
        <v>18</v>
      </c>
      <c r="N56" s="12" t="s">
        <v>55</v>
      </c>
      <c r="O56" s="18">
        <v>3</v>
      </c>
      <c r="P56" s="18">
        <v>30</v>
      </c>
      <c r="Q56" s="18">
        <v>18</v>
      </c>
      <c r="R56" s="2"/>
      <c r="S56" s="2"/>
      <c r="T56" s="2"/>
    </row>
    <row r="57" spans="1:20" ht="15.75" x14ac:dyDescent="0.25">
      <c r="A57" s="3"/>
      <c r="B57" s="6" t="s">
        <v>20</v>
      </c>
      <c r="C57" s="6">
        <f>SUM(C22:C56)</f>
        <v>45</v>
      </c>
      <c r="D57" s="6">
        <f>SUM(D22:D56)</f>
        <v>675</v>
      </c>
      <c r="E57" s="6">
        <f>SUM(E22:E56)</f>
        <v>180</v>
      </c>
      <c r="F57" s="6"/>
      <c r="G57" s="6">
        <f>SUM(G22:G56)</f>
        <v>31</v>
      </c>
      <c r="H57" s="6">
        <f>SUM(H22:H56)</f>
        <v>372</v>
      </c>
      <c r="I57" s="6">
        <f>SUM(I22:I56)</f>
        <v>186</v>
      </c>
      <c r="J57" s="6"/>
      <c r="K57" s="6">
        <f>SUM(K22:K56)</f>
        <v>31</v>
      </c>
      <c r="L57" s="6">
        <f>SUM(L22:L56)</f>
        <v>310</v>
      </c>
      <c r="M57" s="6">
        <f>SUM(M22:M56)</f>
        <v>186</v>
      </c>
      <c r="N57" s="6"/>
      <c r="O57" s="6">
        <f>SUM(O22:O56)</f>
        <v>107</v>
      </c>
      <c r="P57" s="6">
        <f>SUM(P22:P56)</f>
        <v>1357</v>
      </c>
      <c r="Q57" s="6">
        <f>SUM(Q22:Q56)</f>
        <v>552</v>
      </c>
      <c r="R57" s="6">
        <v>160</v>
      </c>
      <c r="S57" s="6">
        <v>31</v>
      </c>
      <c r="T57" s="6">
        <v>377</v>
      </c>
    </row>
    <row r="58" spans="1:20" ht="15.75" x14ac:dyDescent="0.25">
      <c r="A58" s="3"/>
      <c r="B58" s="210" t="s">
        <v>34</v>
      </c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</row>
    <row r="59" spans="1:20" ht="103.5" x14ac:dyDescent="0.25">
      <c r="A59" s="3">
        <v>46</v>
      </c>
      <c r="B59" s="5" t="s">
        <v>35</v>
      </c>
      <c r="C59" s="21">
        <v>2</v>
      </c>
      <c r="D59" s="21">
        <v>30</v>
      </c>
      <c r="E59" s="21">
        <v>8</v>
      </c>
      <c r="F59" s="16" t="s">
        <v>91</v>
      </c>
      <c r="G59" s="21">
        <v>2</v>
      </c>
      <c r="H59" s="21">
        <v>24</v>
      </c>
      <c r="I59" s="21">
        <v>12</v>
      </c>
      <c r="J59" s="33" t="s">
        <v>105</v>
      </c>
      <c r="K59" s="21">
        <v>1</v>
      </c>
      <c r="L59" s="21">
        <v>10</v>
      </c>
      <c r="M59" s="21">
        <v>6</v>
      </c>
      <c r="N59" s="11" t="s">
        <v>110</v>
      </c>
      <c r="O59" s="21">
        <v>5</v>
      </c>
      <c r="P59" s="21">
        <v>64</v>
      </c>
      <c r="Q59" s="21">
        <v>26</v>
      </c>
      <c r="R59" s="2"/>
      <c r="S59" s="2"/>
      <c r="T59" s="2"/>
    </row>
    <row r="60" spans="1:20" ht="99.75" x14ac:dyDescent="0.25">
      <c r="A60" s="3">
        <v>47</v>
      </c>
      <c r="B60" s="5" t="s">
        <v>36</v>
      </c>
      <c r="C60" s="21">
        <v>1</v>
      </c>
      <c r="D60" s="21">
        <v>15</v>
      </c>
      <c r="E60" s="21">
        <v>4</v>
      </c>
      <c r="F60" s="11" t="s">
        <v>84</v>
      </c>
      <c r="G60" s="2"/>
      <c r="H60" s="2"/>
      <c r="I60" s="2"/>
      <c r="J60" s="2"/>
      <c r="K60" s="2"/>
      <c r="L60" s="2"/>
      <c r="M60" s="2"/>
      <c r="N60" s="2"/>
      <c r="O60" s="21">
        <v>1</v>
      </c>
      <c r="P60" s="21">
        <v>15</v>
      </c>
      <c r="Q60" s="21">
        <v>4</v>
      </c>
      <c r="R60" s="2"/>
      <c r="S60" s="2"/>
      <c r="T60" s="2"/>
    </row>
    <row r="61" spans="1:20" ht="126" x14ac:dyDescent="0.25">
      <c r="A61" s="3">
        <v>48</v>
      </c>
      <c r="B61" s="5" t="s">
        <v>111</v>
      </c>
      <c r="C61" s="21">
        <v>2</v>
      </c>
      <c r="D61" s="21">
        <v>30</v>
      </c>
      <c r="E61" s="21">
        <v>8</v>
      </c>
      <c r="F61" s="33" t="s">
        <v>105</v>
      </c>
      <c r="G61" s="2"/>
      <c r="H61" s="2"/>
      <c r="I61" s="26"/>
      <c r="J61" s="2"/>
      <c r="K61" s="2"/>
      <c r="L61" s="2"/>
      <c r="M61" s="2"/>
      <c r="N61" s="2"/>
      <c r="O61" s="21">
        <v>2</v>
      </c>
      <c r="P61" s="21">
        <v>30</v>
      </c>
      <c r="Q61" s="21">
        <v>8</v>
      </c>
      <c r="R61" s="2"/>
      <c r="S61" s="2"/>
      <c r="T61" s="2"/>
    </row>
    <row r="62" spans="1:20" ht="88.5" x14ac:dyDescent="0.25">
      <c r="A62" s="3">
        <v>49</v>
      </c>
      <c r="B62" s="5" t="s">
        <v>112</v>
      </c>
      <c r="C62" s="21">
        <v>1</v>
      </c>
      <c r="D62" s="21">
        <v>15</v>
      </c>
      <c r="E62" s="21">
        <v>4</v>
      </c>
      <c r="F62" s="16" t="s">
        <v>113</v>
      </c>
      <c r="G62" s="21"/>
      <c r="H62" s="21"/>
      <c r="I62" s="21"/>
      <c r="J62" s="21"/>
      <c r="K62" s="21">
        <v>1</v>
      </c>
      <c r="L62" s="21">
        <v>10</v>
      </c>
      <c r="M62" s="21">
        <v>6</v>
      </c>
      <c r="N62" s="11" t="s">
        <v>99</v>
      </c>
      <c r="O62" s="21">
        <v>2</v>
      </c>
      <c r="P62" s="21">
        <v>25</v>
      </c>
      <c r="Q62" s="21">
        <v>10</v>
      </c>
      <c r="R62" s="2"/>
      <c r="S62" s="2"/>
      <c r="T62" s="2"/>
    </row>
    <row r="63" spans="1:20" ht="141.75" x14ac:dyDescent="0.25">
      <c r="A63" s="3">
        <v>50</v>
      </c>
      <c r="B63" s="5" t="s">
        <v>108</v>
      </c>
      <c r="C63" s="2"/>
      <c r="D63" s="2"/>
      <c r="E63" s="2"/>
      <c r="F63" s="2"/>
      <c r="G63" s="2">
        <v>1</v>
      </c>
      <c r="H63" s="2">
        <v>12</v>
      </c>
      <c r="I63" s="2">
        <v>6</v>
      </c>
      <c r="J63" s="11" t="s">
        <v>91</v>
      </c>
      <c r="K63" s="2">
        <v>1</v>
      </c>
      <c r="L63" s="2">
        <v>10</v>
      </c>
      <c r="M63" s="2">
        <v>6</v>
      </c>
      <c r="N63" s="11" t="s">
        <v>99</v>
      </c>
      <c r="O63" s="21">
        <v>2</v>
      </c>
      <c r="P63" s="21">
        <v>22</v>
      </c>
      <c r="Q63" s="21">
        <v>12</v>
      </c>
      <c r="R63" s="2"/>
      <c r="S63" s="2"/>
      <c r="T63" s="2"/>
    </row>
    <row r="64" spans="1:20" ht="94.5" x14ac:dyDescent="0.25">
      <c r="A64" s="3">
        <v>51</v>
      </c>
      <c r="B64" s="5" t="s">
        <v>37</v>
      </c>
      <c r="C64" s="2">
        <v>1</v>
      </c>
      <c r="D64" s="21">
        <v>15</v>
      </c>
      <c r="E64" s="21">
        <v>4</v>
      </c>
      <c r="F64" s="16" t="s">
        <v>91</v>
      </c>
      <c r="G64" s="21">
        <v>1</v>
      </c>
      <c r="H64" s="21">
        <v>12</v>
      </c>
      <c r="I64" s="21">
        <v>6</v>
      </c>
      <c r="J64" s="16" t="s">
        <v>103</v>
      </c>
      <c r="K64" s="21"/>
      <c r="L64" s="21"/>
      <c r="M64" s="21"/>
      <c r="N64" s="21"/>
      <c r="O64" s="21">
        <v>2</v>
      </c>
      <c r="P64" s="21">
        <v>27</v>
      </c>
      <c r="Q64" s="21">
        <v>10</v>
      </c>
      <c r="R64" s="2"/>
      <c r="S64" s="2"/>
      <c r="T64" s="2"/>
    </row>
    <row r="65" spans="1:20" ht="94.5" x14ac:dyDescent="0.25">
      <c r="A65" s="3">
        <v>52</v>
      </c>
      <c r="B65" s="5" t="s">
        <v>38</v>
      </c>
      <c r="C65" s="2"/>
      <c r="D65" s="21"/>
      <c r="E65" s="21"/>
      <c r="F65" s="21"/>
      <c r="G65" s="21">
        <v>1</v>
      </c>
      <c r="H65" s="21">
        <v>12</v>
      </c>
      <c r="I65" s="21">
        <v>6</v>
      </c>
      <c r="J65" s="16" t="s">
        <v>103</v>
      </c>
      <c r="K65" s="21"/>
      <c r="L65" s="21"/>
      <c r="M65" s="21"/>
      <c r="N65" s="21"/>
      <c r="O65" s="21">
        <v>1</v>
      </c>
      <c r="P65" s="21">
        <v>12</v>
      </c>
      <c r="Q65" s="21">
        <v>6</v>
      </c>
      <c r="R65" s="2"/>
      <c r="S65" s="2"/>
      <c r="T65" s="2"/>
    </row>
    <row r="66" spans="1:20" ht="15.75" x14ac:dyDescent="0.25">
      <c r="A66" s="3"/>
      <c r="B66" s="6" t="s">
        <v>20</v>
      </c>
      <c r="C66" s="6">
        <f>SUM(C59:C65)</f>
        <v>7</v>
      </c>
      <c r="D66" s="6">
        <f>SUM(D59:D65)</f>
        <v>105</v>
      </c>
      <c r="E66" s="6">
        <f>SUM(E59:E65)</f>
        <v>28</v>
      </c>
      <c r="F66" s="6"/>
      <c r="G66" s="6">
        <f>SUM(G59:G65)</f>
        <v>5</v>
      </c>
      <c r="H66" s="6">
        <f>SUM(H59:H65)</f>
        <v>60</v>
      </c>
      <c r="I66" s="6">
        <f>SUM(I59:I65)</f>
        <v>30</v>
      </c>
      <c r="J66" s="6"/>
      <c r="K66" s="6">
        <f>SUM(K59:K65)</f>
        <v>3</v>
      </c>
      <c r="L66" s="6">
        <f>SUM(L59:L65)</f>
        <v>30</v>
      </c>
      <c r="M66" s="6">
        <f>SUM(M59:M65)</f>
        <v>18</v>
      </c>
      <c r="N66" s="6"/>
      <c r="O66" s="6">
        <f>SUM(O59:O65)</f>
        <v>15</v>
      </c>
      <c r="P66" s="6">
        <f>SUM(P59:P65)</f>
        <v>195</v>
      </c>
      <c r="Q66" s="6">
        <f>SUM(Q59:Q65)</f>
        <v>76</v>
      </c>
      <c r="R66" s="2"/>
      <c r="S66" s="2"/>
      <c r="T66" s="2"/>
    </row>
    <row r="67" spans="1:20" ht="15.75" x14ac:dyDescent="0.25">
      <c r="A67" s="3"/>
      <c r="B67" s="210" t="s">
        <v>39</v>
      </c>
      <c r="C67" s="210"/>
      <c r="D67" s="210"/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</row>
    <row r="68" spans="1:20" ht="94.5" x14ac:dyDescent="0.25">
      <c r="A68" s="3">
        <v>53</v>
      </c>
      <c r="B68" s="5" t="s">
        <v>40</v>
      </c>
      <c r="C68" s="2">
        <v>2</v>
      </c>
      <c r="D68" s="2">
        <v>30</v>
      </c>
      <c r="E68" s="2">
        <v>8</v>
      </c>
      <c r="F68" s="17" t="s">
        <v>93</v>
      </c>
      <c r="G68" s="2"/>
      <c r="H68" s="2"/>
      <c r="I68" s="2"/>
      <c r="J68" s="2"/>
      <c r="K68" s="2"/>
      <c r="L68" s="2"/>
      <c r="M68" s="2"/>
      <c r="N68" s="2"/>
      <c r="O68" s="2">
        <v>2</v>
      </c>
      <c r="P68" s="2">
        <v>30</v>
      </c>
      <c r="Q68" s="2">
        <v>8</v>
      </c>
      <c r="R68" s="2"/>
      <c r="S68" s="2"/>
      <c r="T68" s="2"/>
    </row>
    <row r="69" spans="1:20" ht="222.75" x14ac:dyDescent="0.25">
      <c r="A69" s="3">
        <v>54</v>
      </c>
      <c r="B69" s="5" t="s">
        <v>128</v>
      </c>
      <c r="C69" s="2"/>
      <c r="D69" s="2"/>
      <c r="E69" s="2"/>
      <c r="F69" s="2"/>
      <c r="G69" s="2"/>
      <c r="H69" s="2"/>
      <c r="I69" s="2"/>
      <c r="J69" s="2"/>
      <c r="K69" s="2">
        <v>1</v>
      </c>
      <c r="L69" s="2">
        <v>10</v>
      </c>
      <c r="M69" s="2">
        <v>6</v>
      </c>
      <c r="N69" s="11" t="s">
        <v>127</v>
      </c>
      <c r="O69" s="2">
        <v>1</v>
      </c>
      <c r="P69" s="2">
        <v>10</v>
      </c>
      <c r="Q69" s="2">
        <v>6</v>
      </c>
      <c r="R69" s="2"/>
      <c r="S69" s="2"/>
      <c r="T69" s="2"/>
    </row>
    <row r="70" spans="1:20" ht="78.75" x14ac:dyDescent="0.25">
      <c r="A70" s="3">
        <v>56</v>
      </c>
      <c r="B70" s="5" t="s">
        <v>123</v>
      </c>
      <c r="C70" s="2">
        <v>1</v>
      </c>
      <c r="D70" s="2">
        <v>15</v>
      </c>
      <c r="E70" s="2">
        <v>4</v>
      </c>
      <c r="F70" s="17" t="s">
        <v>84</v>
      </c>
      <c r="G70" s="2">
        <v>1</v>
      </c>
      <c r="H70" s="2">
        <v>12</v>
      </c>
      <c r="I70" s="2">
        <v>6</v>
      </c>
      <c r="J70" s="17" t="s">
        <v>84</v>
      </c>
      <c r="K70" s="2"/>
      <c r="L70" s="2"/>
      <c r="M70" s="2"/>
      <c r="N70" s="2"/>
      <c r="O70" s="2">
        <v>2</v>
      </c>
      <c r="P70" s="2">
        <v>27</v>
      </c>
      <c r="Q70" s="2">
        <v>10</v>
      </c>
      <c r="R70" s="2"/>
      <c r="S70" s="2"/>
      <c r="T70" s="2"/>
    </row>
    <row r="71" spans="1:20" ht="15.75" x14ac:dyDescent="0.25">
      <c r="A71" s="3"/>
      <c r="B71" s="6" t="s">
        <v>20</v>
      </c>
      <c r="C71" s="6">
        <f>SUM(C68:C70)</f>
        <v>3</v>
      </c>
      <c r="D71" s="6">
        <f>SUM(D68:D70)</f>
        <v>45</v>
      </c>
      <c r="E71" s="6">
        <f>SUM(E68:E70)</f>
        <v>12</v>
      </c>
      <c r="F71" s="6"/>
      <c r="G71" s="6">
        <f>SUM(G70:G70)</f>
        <v>1</v>
      </c>
      <c r="H71" s="6">
        <f>SUM(H70:H70)</f>
        <v>12</v>
      </c>
      <c r="I71" s="6">
        <f>SUM(I70:I70)</f>
        <v>6</v>
      </c>
      <c r="J71" s="6"/>
      <c r="K71" s="6">
        <f>SUM(K69:K70)</f>
        <v>1</v>
      </c>
      <c r="L71" s="6">
        <f>SUM(L69:L70)</f>
        <v>10</v>
      </c>
      <c r="M71" s="6">
        <f>SUM(M69:M70)</f>
        <v>6</v>
      </c>
      <c r="N71" s="6"/>
      <c r="O71" s="6">
        <f>SUM(O68:O70)</f>
        <v>5</v>
      </c>
      <c r="P71" s="6">
        <f>SUM(P68:P70)</f>
        <v>67</v>
      </c>
      <c r="Q71" s="6">
        <f>SUM(Q68:Q70)</f>
        <v>24</v>
      </c>
      <c r="R71" s="2"/>
      <c r="S71" s="2"/>
      <c r="T71" s="2"/>
    </row>
    <row r="72" spans="1:20" ht="15.75" x14ac:dyDescent="0.25">
      <c r="A72" s="3"/>
      <c r="B72" s="210" t="s">
        <v>132</v>
      </c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</row>
    <row r="73" spans="1:20" ht="114" x14ac:dyDescent="0.25">
      <c r="A73" s="3">
        <v>57</v>
      </c>
      <c r="B73" s="5" t="s">
        <v>41</v>
      </c>
      <c r="C73" s="2">
        <v>1</v>
      </c>
      <c r="D73" s="2">
        <v>15</v>
      </c>
      <c r="E73" s="2">
        <v>4</v>
      </c>
      <c r="F73" s="13" t="s">
        <v>73</v>
      </c>
      <c r="G73" s="2">
        <v>1</v>
      </c>
      <c r="H73" s="2">
        <v>12</v>
      </c>
      <c r="I73" s="2">
        <v>6</v>
      </c>
      <c r="J73" s="13" t="s">
        <v>74</v>
      </c>
      <c r="K73" s="11"/>
      <c r="L73" s="11"/>
      <c r="M73" s="11"/>
      <c r="N73" s="13" t="s">
        <v>73</v>
      </c>
      <c r="O73" s="2">
        <v>2</v>
      </c>
      <c r="P73" s="2">
        <v>27</v>
      </c>
      <c r="Q73" s="2">
        <v>10</v>
      </c>
      <c r="R73" s="2"/>
      <c r="S73" s="2">
        <v>2</v>
      </c>
      <c r="T73" s="2">
        <v>27</v>
      </c>
    </row>
    <row r="74" spans="1:20" ht="101.25" x14ac:dyDescent="0.25">
      <c r="A74" s="3">
        <v>58</v>
      </c>
      <c r="B74" s="5" t="s">
        <v>42</v>
      </c>
      <c r="C74" s="2">
        <v>1</v>
      </c>
      <c r="D74" s="2">
        <v>14</v>
      </c>
      <c r="E74" s="2">
        <v>4</v>
      </c>
      <c r="F74" s="13" t="s">
        <v>76</v>
      </c>
      <c r="G74" s="11"/>
      <c r="H74" s="11"/>
      <c r="I74" s="11"/>
      <c r="J74" s="11"/>
      <c r="K74" s="11"/>
      <c r="L74" s="11"/>
      <c r="M74" s="11"/>
      <c r="N74" s="11"/>
      <c r="O74" s="2">
        <v>1</v>
      </c>
      <c r="P74" s="2">
        <v>14</v>
      </c>
      <c r="Q74" s="2">
        <v>4</v>
      </c>
      <c r="R74" s="2"/>
      <c r="S74" s="2">
        <v>1</v>
      </c>
      <c r="T74" s="2">
        <v>14</v>
      </c>
    </row>
    <row r="75" spans="1:20" ht="94.5" x14ac:dyDescent="0.25">
      <c r="A75" s="3">
        <v>59</v>
      </c>
      <c r="B75" s="5" t="s">
        <v>72</v>
      </c>
      <c r="C75" s="2"/>
      <c r="D75" s="2"/>
      <c r="E75" s="2"/>
      <c r="F75" s="13" t="s">
        <v>71</v>
      </c>
      <c r="G75" s="2">
        <v>1</v>
      </c>
      <c r="H75" s="2">
        <v>12</v>
      </c>
      <c r="I75" s="2">
        <v>6</v>
      </c>
      <c r="J75" s="13" t="s">
        <v>71</v>
      </c>
      <c r="K75" s="2">
        <v>1</v>
      </c>
      <c r="L75" s="2">
        <v>10</v>
      </c>
      <c r="M75" s="2">
        <v>6</v>
      </c>
      <c r="N75" s="13" t="s">
        <v>73</v>
      </c>
      <c r="O75" s="2">
        <v>2</v>
      </c>
      <c r="P75" s="2">
        <v>22</v>
      </c>
      <c r="Q75" s="2">
        <v>12</v>
      </c>
      <c r="R75" s="2"/>
      <c r="S75" s="2">
        <v>2</v>
      </c>
      <c r="T75" s="2">
        <v>22</v>
      </c>
    </row>
    <row r="76" spans="1:20" ht="94.5" x14ac:dyDescent="0.25">
      <c r="A76" s="3">
        <v>60</v>
      </c>
      <c r="B76" s="5" t="s">
        <v>43</v>
      </c>
      <c r="C76" s="2">
        <v>1</v>
      </c>
      <c r="D76" s="2">
        <v>15</v>
      </c>
      <c r="E76" s="2">
        <v>4</v>
      </c>
      <c r="F76" s="19" t="s">
        <v>91</v>
      </c>
      <c r="G76" s="29"/>
      <c r="H76" s="29"/>
      <c r="I76" s="29"/>
      <c r="J76" s="29"/>
      <c r="K76" s="2">
        <v>1</v>
      </c>
      <c r="L76" s="2">
        <v>10</v>
      </c>
      <c r="M76" s="2">
        <v>6</v>
      </c>
      <c r="N76" s="19" t="s">
        <v>91</v>
      </c>
      <c r="O76" s="10">
        <v>2</v>
      </c>
      <c r="P76" s="10">
        <v>25</v>
      </c>
      <c r="Q76" s="10">
        <v>10</v>
      </c>
      <c r="R76" s="2"/>
      <c r="S76" s="2"/>
      <c r="T76" s="2"/>
    </row>
    <row r="77" spans="1:20" ht="94.5" x14ac:dyDescent="0.25">
      <c r="A77" s="3">
        <v>61</v>
      </c>
      <c r="B77" s="5" t="s">
        <v>75</v>
      </c>
      <c r="C77" s="2"/>
      <c r="D77" s="2"/>
      <c r="E77" s="2"/>
      <c r="F77" s="13" t="s">
        <v>73</v>
      </c>
      <c r="G77" s="2">
        <v>2</v>
      </c>
      <c r="H77" s="2">
        <v>24</v>
      </c>
      <c r="I77" s="2">
        <v>12</v>
      </c>
      <c r="J77" s="13" t="s">
        <v>73</v>
      </c>
      <c r="K77" s="11"/>
      <c r="L77" s="11"/>
      <c r="M77" s="11"/>
      <c r="N77" s="11"/>
      <c r="O77" s="2">
        <v>2</v>
      </c>
      <c r="P77" s="2">
        <v>24</v>
      </c>
      <c r="Q77" s="2">
        <v>12</v>
      </c>
      <c r="R77" s="2"/>
      <c r="S77" s="2"/>
      <c r="T77" s="2"/>
    </row>
    <row r="78" spans="1:20" ht="15.75" x14ac:dyDescent="0.25">
      <c r="A78" s="3"/>
      <c r="B78" s="6" t="s">
        <v>20</v>
      </c>
      <c r="C78" s="6">
        <f>SUM(C73:C77)</f>
        <v>3</v>
      </c>
      <c r="D78" s="6">
        <f>SUM(D73:D77)</f>
        <v>44</v>
      </c>
      <c r="E78" s="6">
        <f>SUM(E73:E77)</f>
        <v>12</v>
      </c>
      <c r="F78" s="6"/>
      <c r="G78" s="6">
        <f>SUM(G73:G77)</f>
        <v>4</v>
      </c>
      <c r="H78" s="6">
        <f>SUM(H73:H77)</f>
        <v>48</v>
      </c>
      <c r="I78" s="6">
        <f>SUM(I73:I77)</f>
        <v>24</v>
      </c>
      <c r="J78" s="6"/>
      <c r="K78" s="6">
        <f>SUM(K75:K77)</f>
        <v>2</v>
      </c>
      <c r="L78" s="6">
        <f>SUM(L75:L77)</f>
        <v>20</v>
      </c>
      <c r="M78" s="6">
        <f>SUM(M75:M77)</f>
        <v>12</v>
      </c>
      <c r="N78" s="6"/>
      <c r="O78" s="6">
        <f>SUM(O73:O77)</f>
        <v>9</v>
      </c>
      <c r="P78" s="6">
        <f>SUM(P73:P77)</f>
        <v>112</v>
      </c>
      <c r="Q78" s="6">
        <f>SUM(Q73:Q77)</f>
        <v>48</v>
      </c>
      <c r="R78" s="2"/>
      <c r="S78" s="6">
        <v>5</v>
      </c>
      <c r="T78" s="6">
        <v>63</v>
      </c>
    </row>
    <row r="79" spans="1:20" ht="15.75" x14ac:dyDescent="0.25">
      <c r="A79" s="3"/>
      <c r="B79" s="210" t="s">
        <v>44</v>
      </c>
      <c r="C79" s="210"/>
      <c r="D79" s="210"/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</row>
    <row r="80" spans="1:20" ht="63" x14ac:dyDescent="0.25">
      <c r="A80" s="3">
        <v>62</v>
      </c>
      <c r="B80" s="5" t="s">
        <v>45</v>
      </c>
      <c r="C80" s="2"/>
      <c r="D80" s="2"/>
      <c r="E80" s="2"/>
      <c r="F80" s="2"/>
      <c r="G80" s="2">
        <v>4</v>
      </c>
      <c r="H80" s="2">
        <v>48</v>
      </c>
      <c r="I80" s="2">
        <v>24</v>
      </c>
      <c r="J80" s="2"/>
      <c r="K80" s="2">
        <v>7</v>
      </c>
      <c r="L80" s="2">
        <v>70</v>
      </c>
      <c r="M80" s="2">
        <v>42</v>
      </c>
      <c r="N80" s="2"/>
      <c r="O80" s="2">
        <v>11</v>
      </c>
      <c r="P80" s="2">
        <v>118</v>
      </c>
      <c r="Q80" s="2">
        <v>66</v>
      </c>
      <c r="R80" s="2"/>
      <c r="S80" s="2"/>
      <c r="T80" s="2"/>
    </row>
    <row r="81" spans="1:20" ht="15.75" x14ac:dyDescent="0.25">
      <c r="A81" s="1"/>
      <c r="B81" s="7" t="s">
        <v>20</v>
      </c>
      <c r="C81" s="1"/>
      <c r="D81" s="1"/>
      <c r="E81" s="1"/>
      <c r="F81" s="1"/>
      <c r="G81" s="6">
        <v>4</v>
      </c>
      <c r="H81" s="6">
        <v>48</v>
      </c>
      <c r="I81" s="6">
        <v>24</v>
      </c>
      <c r="J81" s="6"/>
      <c r="K81" s="6">
        <v>7</v>
      </c>
      <c r="L81" s="6">
        <v>70</v>
      </c>
      <c r="M81" s="6">
        <v>42</v>
      </c>
      <c r="N81" s="6"/>
      <c r="O81" s="6">
        <v>11</v>
      </c>
      <c r="P81" s="6">
        <v>118</v>
      </c>
      <c r="Q81" s="6">
        <v>66</v>
      </c>
      <c r="R81" s="1"/>
      <c r="S81" s="1"/>
      <c r="T81" s="1"/>
    </row>
    <row r="82" spans="1:20" ht="63" x14ac:dyDescent="0.25">
      <c r="A82" s="1"/>
      <c r="B82" s="7" t="s">
        <v>50</v>
      </c>
      <c r="C82" s="53">
        <v>69</v>
      </c>
      <c r="D82" s="53">
        <v>1034</v>
      </c>
      <c r="E82" s="53">
        <v>275</v>
      </c>
      <c r="F82" s="53"/>
      <c r="G82" s="53">
        <v>50</v>
      </c>
      <c r="H82" s="53">
        <v>600</v>
      </c>
      <c r="I82" s="53">
        <v>300</v>
      </c>
      <c r="J82" s="53"/>
      <c r="K82" s="53">
        <v>49</v>
      </c>
      <c r="L82" s="53">
        <v>490</v>
      </c>
      <c r="M82" s="53">
        <v>294</v>
      </c>
      <c r="N82" s="53"/>
      <c r="O82" s="53">
        <v>168</v>
      </c>
      <c r="P82" s="53">
        <v>2124</v>
      </c>
      <c r="Q82" s="53">
        <v>870</v>
      </c>
      <c r="R82" s="55">
        <v>160</v>
      </c>
      <c r="S82" s="55">
        <v>46</v>
      </c>
      <c r="T82" s="55">
        <v>571</v>
      </c>
    </row>
    <row r="83" spans="1:20" x14ac:dyDescent="0.25">
      <c r="A83" s="4"/>
      <c r="B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.75" x14ac:dyDescent="0.25">
      <c r="A85" s="4"/>
      <c r="B85" s="211" t="s">
        <v>51</v>
      </c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.75" x14ac:dyDescent="0.25">
      <c r="A87" s="4"/>
      <c r="B87" s="211" t="s">
        <v>54</v>
      </c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</sheetData>
  <mergeCells count="37">
    <mergeCell ref="A1:T1"/>
    <mergeCell ref="A2:T2"/>
    <mergeCell ref="A3:A8"/>
    <mergeCell ref="B3:B8"/>
    <mergeCell ref="C3:R3"/>
    <mergeCell ref="S3:T6"/>
    <mergeCell ref="C4:R4"/>
    <mergeCell ref="C5:F6"/>
    <mergeCell ref="G5:J6"/>
    <mergeCell ref="K5:N6"/>
    <mergeCell ref="O5:R6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B58:T5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B9:T9"/>
    <mergeCell ref="B21:T21"/>
    <mergeCell ref="B67:T67"/>
    <mergeCell ref="B72:T72"/>
    <mergeCell ref="B79:T79"/>
    <mergeCell ref="B85:T85"/>
    <mergeCell ref="B87:T8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W690"/>
  <sheetViews>
    <sheetView topLeftCell="F665" workbookViewId="0">
      <selection activeCell="H690" sqref="H690:S690"/>
    </sheetView>
  </sheetViews>
  <sheetFormatPr defaultRowHeight="15" x14ac:dyDescent="0.25"/>
  <sheetData>
    <row r="5" spans="2:2" ht="15.75" x14ac:dyDescent="0.25">
      <c r="B5" s="21">
        <v>5</v>
      </c>
    </row>
    <row r="6" spans="2:2" ht="15.75" x14ac:dyDescent="0.25">
      <c r="B6" s="2">
        <v>1</v>
      </c>
    </row>
    <row r="7" spans="2:2" ht="15.75" x14ac:dyDescent="0.25">
      <c r="B7" s="21">
        <v>17</v>
      </c>
    </row>
    <row r="8" spans="2:2" ht="15.75" x14ac:dyDescent="0.25">
      <c r="B8" s="2">
        <v>2</v>
      </c>
    </row>
    <row r="9" spans="2:2" ht="15.75" x14ac:dyDescent="0.25">
      <c r="B9" s="2">
        <v>2</v>
      </c>
    </row>
    <row r="10" spans="2:2" ht="15.75" x14ac:dyDescent="0.25">
      <c r="B10" s="2">
        <v>2</v>
      </c>
    </row>
    <row r="11" spans="2:2" ht="15.75" x14ac:dyDescent="0.25">
      <c r="B11" s="21">
        <v>2</v>
      </c>
    </row>
    <row r="12" spans="2:2" ht="15.75" x14ac:dyDescent="0.25">
      <c r="B12" s="2">
        <v>1</v>
      </c>
    </row>
    <row r="13" spans="2:2" ht="15.75" x14ac:dyDescent="0.25">
      <c r="B13" s="2">
        <v>5</v>
      </c>
    </row>
    <row r="14" spans="2:2" ht="15.75" x14ac:dyDescent="0.25">
      <c r="B14" s="2">
        <v>4</v>
      </c>
    </row>
    <row r="15" spans="2:2" ht="15.75" x14ac:dyDescent="0.25">
      <c r="B15" s="2">
        <v>1</v>
      </c>
    </row>
    <row r="16" spans="2:2" ht="15.75" x14ac:dyDescent="0.25">
      <c r="B16" s="2">
        <v>3</v>
      </c>
    </row>
    <row r="17" spans="2:2" ht="15.75" x14ac:dyDescent="0.25">
      <c r="B17" s="2">
        <v>1</v>
      </c>
    </row>
    <row r="18" spans="2:2" ht="15.75" x14ac:dyDescent="0.25">
      <c r="B18" s="2">
        <v>1</v>
      </c>
    </row>
    <row r="19" spans="2:2" ht="15.75" x14ac:dyDescent="0.25">
      <c r="B19" s="2">
        <v>3</v>
      </c>
    </row>
    <row r="20" spans="2:2" ht="15.75" x14ac:dyDescent="0.25">
      <c r="B20" s="2">
        <v>4</v>
      </c>
    </row>
    <row r="21" spans="2:2" ht="15.75" x14ac:dyDescent="0.25">
      <c r="B21" s="2">
        <v>1</v>
      </c>
    </row>
    <row r="22" spans="2:2" ht="15.75" x14ac:dyDescent="0.25">
      <c r="B22" s="2">
        <v>1</v>
      </c>
    </row>
    <row r="23" spans="2:2" ht="15.75" x14ac:dyDescent="0.25">
      <c r="B23" s="2">
        <v>1</v>
      </c>
    </row>
    <row r="24" spans="2:2" ht="15.75" x14ac:dyDescent="0.25">
      <c r="B24" s="2">
        <v>5</v>
      </c>
    </row>
    <row r="25" spans="2:2" ht="15.75" x14ac:dyDescent="0.25">
      <c r="B25" s="2">
        <v>3</v>
      </c>
    </row>
    <row r="26" spans="2:2" ht="15.75" x14ac:dyDescent="0.25">
      <c r="B26" s="2">
        <v>5</v>
      </c>
    </row>
    <row r="27" spans="2:2" ht="15.75" x14ac:dyDescent="0.25">
      <c r="B27" s="2">
        <v>5</v>
      </c>
    </row>
    <row r="28" spans="2:2" ht="15.75" x14ac:dyDescent="0.25">
      <c r="B28" s="2">
        <v>3</v>
      </c>
    </row>
    <row r="29" spans="2:2" ht="15.75" x14ac:dyDescent="0.25">
      <c r="B29" s="18">
        <v>2</v>
      </c>
    </row>
    <row r="30" spans="2:2" ht="15.75" x14ac:dyDescent="0.25">
      <c r="B30" s="2">
        <v>4</v>
      </c>
    </row>
    <row r="31" spans="2:2" ht="15.75" x14ac:dyDescent="0.25">
      <c r="B31" s="18">
        <v>1</v>
      </c>
    </row>
    <row r="32" spans="2:2" ht="15.75" x14ac:dyDescent="0.25">
      <c r="B32" s="18">
        <v>1</v>
      </c>
    </row>
    <row r="33" spans="2:2" ht="15.75" x14ac:dyDescent="0.25">
      <c r="B33" s="2">
        <v>2</v>
      </c>
    </row>
    <row r="34" spans="2:2" ht="15.75" x14ac:dyDescent="0.25">
      <c r="B34" s="2">
        <v>1</v>
      </c>
    </row>
    <row r="35" spans="2:2" ht="15.75" x14ac:dyDescent="0.25">
      <c r="B35" s="18">
        <v>1</v>
      </c>
    </row>
    <row r="36" spans="2:2" ht="15.75" x14ac:dyDescent="0.25">
      <c r="B36" s="2">
        <v>6</v>
      </c>
    </row>
    <row r="37" spans="2:2" ht="15.75" x14ac:dyDescent="0.25">
      <c r="B37" s="28">
        <v>1</v>
      </c>
    </row>
    <row r="38" spans="2:2" ht="15.75" x14ac:dyDescent="0.25">
      <c r="B38" s="28">
        <v>2</v>
      </c>
    </row>
    <row r="39" spans="2:2" ht="15.75" x14ac:dyDescent="0.25">
      <c r="B39" s="18">
        <f>SUM(B5:B38)</f>
        <v>99</v>
      </c>
    </row>
    <row r="52" spans="2:16" ht="15.75" thickBot="1" x14ac:dyDescent="0.3"/>
    <row r="53" spans="2:16" ht="16.5" thickBot="1" x14ac:dyDescent="0.3">
      <c r="B53" s="34">
        <v>11</v>
      </c>
      <c r="C53" s="35">
        <v>165</v>
      </c>
      <c r="D53" s="35">
        <v>44</v>
      </c>
      <c r="E53" s="36"/>
      <c r="F53" s="35">
        <v>5</v>
      </c>
      <c r="G53" s="35">
        <v>60</v>
      </c>
      <c r="H53" s="35">
        <v>30</v>
      </c>
      <c r="I53" s="36"/>
      <c r="J53" s="35">
        <v>5</v>
      </c>
      <c r="K53" s="35">
        <v>50</v>
      </c>
      <c r="L53" s="35">
        <v>30</v>
      </c>
      <c r="M53" s="36"/>
      <c r="N53" s="35">
        <v>21</v>
      </c>
      <c r="O53" s="35">
        <v>275</v>
      </c>
      <c r="P53" s="35">
        <v>104</v>
      </c>
    </row>
    <row r="54" spans="2:16" ht="15.75" thickBot="1" x14ac:dyDescent="0.3">
      <c r="B54" s="48">
        <v>41</v>
      </c>
      <c r="C54" s="45">
        <v>615</v>
      </c>
      <c r="D54" s="45">
        <v>164</v>
      </c>
      <c r="E54" s="46"/>
      <c r="F54" s="45">
        <v>30</v>
      </c>
      <c r="G54" s="45">
        <v>360</v>
      </c>
      <c r="H54" s="45">
        <v>180</v>
      </c>
      <c r="I54" s="46"/>
      <c r="J54" s="45">
        <v>31</v>
      </c>
      <c r="K54" s="45">
        <v>310</v>
      </c>
      <c r="L54" s="45">
        <v>186</v>
      </c>
      <c r="M54" s="46"/>
      <c r="N54" s="45">
        <v>102</v>
      </c>
      <c r="O54" s="45">
        <v>1285</v>
      </c>
      <c r="P54" s="45">
        <v>530</v>
      </c>
    </row>
    <row r="55" spans="2:16" ht="15.75" thickBot="1" x14ac:dyDescent="0.3">
      <c r="B55" s="48">
        <v>7</v>
      </c>
      <c r="C55" s="45">
        <v>105</v>
      </c>
      <c r="D55" s="45">
        <v>28</v>
      </c>
      <c r="E55" s="46"/>
      <c r="F55" s="45">
        <v>5</v>
      </c>
      <c r="G55" s="45">
        <v>60</v>
      </c>
      <c r="H55" s="45">
        <v>30</v>
      </c>
      <c r="I55" s="46"/>
      <c r="J55" s="45">
        <v>3</v>
      </c>
      <c r="K55" s="45">
        <v>30</v>
      </c>
      <c r="L55" s="45">
        <v>18</v>
      </c>
      <c r="M55" s="46"/>
      <c r="N55" s="45">
        <v>15</v>
      </c>
      <c r="O55" s="45">
        <v>195</v>
      </c>
      <c r="P55" s="45">
        <v>76</v>
      </c>
    </row>
    <row r="56" spans="2:16" ht="15.75" thickBot="1" x14ac:dyDescent="0.3">
      <c r="B56" s="48">
        <v>3</v>
      </c>
      <c r="C56" s="45">
        <v>45</v>
      </c>
      <c r="D56" s="45">
        <v>12</v>
      </c>
      <c r="E56" s="46"/>
      <c r="F56" s="45">
        <v>1</v>
      </c>
      <c r="G56" s="45">
        <v>12</v>
      </c>
      <c r="H56" s="45">
        <v>6</v>
      </c>
      <c r="I56" s="46"/>
      <c r="J56" s="45">
        <v>1</v>
      </c>
      <c r="K56" s="45">
        <v>10</v>
      </c>
      <c r="L56" s="45">
        <v>6</v>
      </c>
      <c r="M56" s="46"/>
      <c r="N56" s="45">
        <v>5</v>
      </c>
      <c r="O56" s="45">
        <v>67</v>
      </c>
      <c r="P56" s="45">
        <v>24</v>
      </c>
    </row>
    <row r="57" spans="2:16" ht="15.75" thickBot="1" x14ac:dyDescent="0.3">
      <c r="B57" s="48">
        <v>3</v>
      </c>
      <c r="C57" s="45">
        <v>45</v>
      </c>
      <c r="D57" s="45">
        <v>12</v>
      </c>
      <c r="E57" s="46"/>
      <c r="F57" s="45">
        <v>4</v>
      </c>
      <c r="G57" s="45">
        <v>48</v>
      </c>
      <c r="H57" s="45">
        <v>24</v>
      </c>
      <c r="I57" s="46"/>
      <c r="J57" s="45">
        <v>2</v>
      </c>
      <c r="K57" s="45">
        <v>20</v>
      </c>
      <c r="L57" s="45">
        <v>12</v>
      </c>
      <c r="M57" s="46"/>
      <c r="N57" s="45">
        <v>9</v>
      </c>
      <c r="O57" s="45">
        <v>113</v>
      </c>
      <c r="P57" s="45">
        <v>48</v>
      </c>
    </row>
    <row r="58" spans="2:16" ht="15.75" thickBot="1" x14ac:dyDescent="0.3">
      <c r="B58" s="48"/>
      <c r="C58" s="45"/>
      <c r="D58" s="45"/>
      <c r="E58" s="46"/>
      <c r="F58" s="45">
        <v>4</v>
      </c>
      <c r="G58" s="45">
        <v>48</v>
      </c>
      <c r="H58" s="45">
        <v>24</v>
      </c>
      <c r="I58" s="46"/>
      <c r="J58" s="45">
        <v>7</v>
      </c>
      <c r="K58" s="45">
        <v>70</v>
      </c>
      <c r="L58" s="45">
        <v>42</v>
      </c>
      <c r="M58" s="46"/>
      <c r="N58" s="45">
        <v>11</v>
      </c>
      <c r="O58" s="45">
        <v>118</v>
      </c>
      <c r="P58" s="45">
        <v>66</v>
      </c>
    </row>
    <row r="59" spans="2:16" x14ac:dyDescent="0.25">
      <c r="B59">
        <f>SUM(B53:B58)</f>
        <v>65</v>
      </c>
      <c r="C59">
        <f>SUM(C53:C58)</f>
        <v>975</v>
      </c>
      <c r="D59">
        <f>SUM(D53:D58)</f>
        <v>260</v>
      </c>
      <c r="F59">
        <f>SUM(F53:F58)</f>
        <v>49</v>
      </c>
      <c r="G59">
        <f>SUM(G53:G58)</f>
        <v>588</v>
      </c>
      <c r="H59">
        <f>SUM(H53:H58)</f>
        <v>294</v>
      </c>
      <c r="J59">
        <f>SUM(J53:J58)</f>
        <v>49</v>
      </c>
      <c r="K59">
        <f>SUM(K53:K58)</f>
        <v>490</v>
      </c>
      <c r="L59">
        <f>SUM(L53:L58)</f>
        <v>294</v>
      </c>
      <c r="N59">
        <f>SUM(N53:N58)</f>
        <v>163</v>
      </c>
      <c r="O59">
        <f>SUM(O53:O58)</f>
        <v>2053</v>
      </c>
      <c r="P59">
        <f>SUM(P53:P58)</f>
        <v>848</v>
      </c>
    </row>
    <row r="65" spans="2:16" ht="15.75" x14ac:dyDescent="0.25">
      <c r="B65" s="83">
        <f>SUM(B54:B64)</f>
        <v>119</v>
      </c>
      <c r="C65" s="83">
        <f>SUM(C54:C64)</f>
        <v>1785</v>
      </c>
      <c r="D65" s="83">
        <f>SUM(D54:D64)</f>
        <v>476</v>
      </c>
      <c r="E65" s="83"/>
      <c r="F65" s="83">
        <v>4</v>
      </c>
      <c r="G65" s="83">
        <v>48</v>
      </c>
      <c r="H65" s="83">
        <v>24</v>
      </c>
      <c r="I65" s="83"/>
      <c r="J65" s="83">
        <v>6</v>
      </c>
      <c r="K65" s="83">
        <v>60</v>
      </c>
      <c r="L65" s="83">
        <v>36</v>
      </c>
      <c r="M65" s="83"/>
      <c r="N65" s="83">
        <v>23</v>
      </c>
      <c r="O65" s="83">
        <f>SUM(O54:O64)</f>
        <v>3831</v>
      </c>
      <c r="P65" s="83">
        <f>SUM(P54:P64)</f>
        <v>1592</v>
      </c>
    </row>
    <row r="70" spans="2:16" ht="15.75" x14ac:dyDescent="0.25">
      <c r="J70" s="57">
        <v>2</v>
      </c>
      <c r="K70" s="57">
        <v>30</v>
      </c>
      <c r="L70" s="57">
        <v>8</v>
      </c>
    </row>
    <row r="71" spans="2:16" ht="15.75" x14ac:dyDescent="0.25">
      <c r="E71" s="57">
        <v>4</v>
      </c>
      <c r="F71" s="57">
        <v>44</v>
      </c>
      <c r="G71" s="57">
        <v>24</v>
      </c>
      <c r="J71" s="57">
        <v>4</v>
      </c>
      <c r="K71" s="57">
        <v>60</v>
      </c>
      <c r="L71" s="57">
        <v>16</v>
      </c>
    </row>
    <row r="72" spans="2:16" ht="15.75" x14ac:dyDescent="0.25">
      <c r="E72" s="57">
        <v>4</v>
      </c>
      <c r="F72" s="57">
        <v>52</v>
      </c>
      <c r="G72" s="57">
        <v>20</v>
      </c>
      <c r="J72" s="57"/>
      <c r="K72" s="57"/>
      <c r="L72" s="57"/>
    </row>
    <row r="73" spans="2:16" ht="15.75" x14ac:dyDescent="0.25">
      <c r="E73" s="57">
        <v>3</v>
      </c>
      <c r="F73" s="57">
        <v>32</v>
      </c>
      <c r="G73" s="57">
        <v>18</v>
      </c>
      <c r="J73" s="57"/>
      <c r="K73" s="57"/>
      <c r="L73" s="57"/>
    </row>
    <row r="74" spans="2:16" ht="15.75" x14ac:dyDescent="0.25">
      <c r="E74" s="57">
        <v>1</v>
      </c>
      <c r="F74" s="57">
        <v>10</v>
      </c>
      <c r="G74" s="57">
        <v>6</v>
      </c>
      <c r="J74" s="57"/>
      <c r="K74" s="57"/>
      <c r="L74" s="57"/>
    </row>
    <row r="75" spans="2:16" ht="15.75" x14ac:dyDescent="0.25">
      <c r="E75" s="57">
        <v>1</v>
      </c>
      <c r="F75" s="57">
        <v>15</v>
      </c>
      <c r="G75" s="57">
        <v>4</v>
      </c>
      <c r="J75" s="57"/>
      <c r="K75" s="57"/>
      <c r="L75" s="57"/>
    </row>
    <row r="76" spans="2:16" ht="15.75" x14ac:dyDescent="0.25">
      <c r="E76" s="62">
        <v>1</v>
      </c>
      <c r="F76" s="62">
        <v>15</v>
      </c>
      <c r="G76" s="62">
        <v>4</v>
      </c>
      <c r="J76" s="57"/>
      <c r="K76" s="57"/>
      <c r="L76" s="57"/>
    </row>
    <row r="77" spans="2:16" ht="15.75" x14ac:dyDescent="0.25">
      <c r="E77" s="57">
        <v>1</v>
      </c>
      <c r="F77" s="57">
        <v>12</v>
      </c>
      <c r="G77" s="57">
        <v>6</v>
      </c>
      <c r="J77" s="57">
        <v>1</v>
      </c>
      <c r="K77" s="57">
        <v>15</v>
      </c>
      <c r="L77" s="57">
        <v>4</v>
      </c>
    </row>
    <row r="78" spans="2:16" ht="15.75" x14ac:dyDescent="0.25">
      <c r="E78" s="57">
        <v>5</v>
      </c>
      <c r="F78" s="57">
        <v>75</v>
      </c>
      <c r="G78" s="57">
        <v>20</v>
      </c>
      <c r="J78" s="57"/>
      <c r="K78" s="57"/>
      <c r="L78" s="57"/>
    </row>
    <row r="79" spans="2:16" ht="15.75" x14ac:dyDescent="0.25">
      <c r="E79" s="62">
        <v>1</v>
      </c>
      <c r="F79" s="62">
        <v>15</v>
      </c>
      <c r="G79" s="62">
        <v>4</v>
      </c>
      <c r="J79" s="57"/>
      <c r="K79" s="57"/>
      <c r="L79" s="57"/>
    </row>
    <row r="80" spans="2:16" ht="15.75" x14ac:dyDescent="0.25">
      <c r="E80" s="62">
        <v>1</v>
      </c>
      <c r="F80" s="62">
        <v>15</v>
      </c>
      <c r="G80" s="62">
        <v>4</v>
      </c>
      <c r="J80" s="57"/>
      <c r="K80" s="57"/>
      <c r="L80" s="57"/>
    </row>
    <row r="81" spans="3:12" ht="15.75" x14ac:dyDescent="0.25">
      <c r="E81">
        <f>SUM(E71:E80)</f>
        <v>22</v>
      </c>
      <c r="F81">
        <f>SUM(F71:F80)</f>
        <v>285</v>
      </c>
      <c r="G81">
        <f>SUM(G71:G80)</f>
        <v>110</v>
      </c>
      <c r="J81" s="57"/>
      <c r="K81" s="57"/>
      <c r="L81" s="57"/>
    </row>
    <row r="82" spans="3:12" ht="15.75" x14ac:dyDescent="0.25">
      <c r="J82" s="57">
        <v>2</v>
      </c>
      <c r="K82" s="57">
        <v>30</v>
      </c>
      <c r="L82" s="57">
        <v>8</v>
      </c>
    </row>
    <row r="83" spans="3:12" ht="15.75" x14ac:dyDescent="0.25">
      <c r="C83" s="57">
        <v>1</v>
      </c>
      <c r="D83" s="57">
        <v>12</v>
      </c>
      <c r="E83" s="57">
        <v>6</v>
      </c>
      <c r="J83" s="57">
        <v>2</v>
      </c>
      <c r="K83" s="57">
        <v>30</v>
      </c>
      <c r="L83" s="57">
        <v>8</v>
      </c>
    </row>
    <row r="84" spans="3:12" ht="15.75" x14ac:dyDescent="0.25">
      <c r="C84" s="57">
        <v>5</v>
      </c>
      <c r="D84" s="57">
        <v>60</v>
      </c>
      <c r="E84" s="57">
        <v>30</v>
      </c>
      <c r="J84" s="57"/>
      <c r="K84" s="57"/>
      <c r="L84" s="57"/>
    </row>
    <row r="85" spans="3:12" ht="15.75" x14ac:dyDescent="0.25">
      <c r="C85" s="57">
        <v>1</v>
      </c>
      <c r="D85" s="57">
        <v>12</v>
      </c>
      <c r="E85" s="57">
        <v>6</v>
      </c>
      <c r="J85" s="57"/>
      <c r="K85" s="57"/>
      <c r="L85" s="57"/>
    </row>
    <row r="86" spans="3:12" ht="15.75" x14ac:dyDescent="0.25">
      <c r="C86" s="57">
        <v>1</v>
      </c>
      <c r="D86" s="57">
        <v>12</v>
      </c>
      <c r="E86" s="57">
        <v>6</v>
      </c>
      <c r="J86" s="57"/>
      <c r="K86" s="57"/>
      <c r="L86" s="57"/>
    </row>
    <row r="87" spans="3:12" ht="15.75" x14ac:dyDescent="0.25">
      <c r="C87" s="57">
        <v>1</v>
      </c>
      <c r="D87" s="57">
        <v>12</v>
      </c>
      <c r="E87" s="57">
        <v>6</v>
      </c>
      <c r="J87" s="57"/>
      <c r="K87" s="57"/>
      <c r="L87" s="57"/>
    </row>
    <row r="88" spans="3:12" ht="15.75" x14ac:dyDescent="0.25">
      <c r="C88" s="57"/>
      <c r="D88" s="57"/>
      <c r="E88" s="57"/>
      <c r="J88" s="57"/>
      <c r="K88" s="57"/>
      <c r="L88" s="57"/>
    </row>
    <row r="89" spans="3:12" ht="15.75" x14ac:dyDescent="0.25">
      <c r="C89" s="57">
        <v>4</v>
      </c>
      <c r="D89" s="57">
        <v>48</v>
      </c>
      <c r="E89" s="57">
        <v>24</v>
      </c>
      <c r="J89" s="62">
        <v>1</v>
      </c>
      <c r="K89" s="62">
        <v>15</v>
      </c>
      <c r="L89" s="62">
        <v>4</v>
      </c>
    </row>
    <row r="90" spans="3:12" ht="15.75" x14ac:dyDescent="0.25">
      <c r="C90" s="57">
        <v>3</v>
      </c>
      <c r="D90" s="57">
        <v>36</v>
      </c>
      <c r="E90" s="57">
        <v>18</v>
      </c>
      <c r="J90" s="62">
        <v>1</v>
      </c>
      <c r="K90" s="62">
        <v>15</v>
      </c>
      <c r="L90" s="62">
        <v>4</v>
      </c>
    </row>
    <row r="91" spans="3:12" ht="15.75" x14ac:dyDescent="0.25">
      <c r="C91" s="57">
        <v>1</v>
      </c>
      <c r="D91" s="57">
        <v>12</v>
      </c>
      <c r="E91" s="57">
        <v>6</v>
      </c>
      <c r="J91" s="62">
        <v>1</v>
      </c>
      <c r="K91" s="62">
        <v>15</v>
      </c>
      <c r="L91" s="62">
        <v>4</v>
      </c>
    </row>
    <row r="92" spans="3:12" ht="15.75" x14ac:dyDescent="0.25">
      <c r="C92" s="57"/>
      <c r="D92" s="57"/>
      <c r="E92" s="57"/>
      <c r="J92" s="57"/>
      <c r="K92" s="57"/>
      <c r="L92" s="57"/>
    </row>
    <row r="93" spans="3:12" ht="15.75" x14ac:dyDescent="0.25">
      <c r="C93" s="57"/>
      <c r="D93" s="57"/>
      <c r="E93" s="57"/>
      <c r="J93" s="57">
        <v>5</v>
      </c>
      <c r="K93" s="57">
        <v>75</v>
      </c>
      <c r="L93" s="57">
        <v>20</v>
      </c>
    </row>
    <row r="94" spans="3:12" ht="15.75" x14ac:dyDescent="0.25">
      <c r="C94" s="57">
        <v>1</v>
      </c>
      <c r="D94" s="57">
        <v>12</v>
      </c>
      <c r="E94" s="57">
        <v>6</v>
      </c>
      <c r="J94" s="62"/>
      <c r="K94" s="62"/>
      <c r="L94" s="62"/>
    </row>
    <row r="95" spans="3:12" ht="15.75" x14ac:dyDescent="0.25">
      <c r="C95" s="57"/>
      <c r="D95" s="57"/>
      <c r="E95" s="57"/>
      <c r="J95" s="57">
        <v>1</v>
      </c>
      <c r="K95" s="57">
        <v>15</v>
      </c>
      <c r="L95" s="57">
        <v>4</v>
      </c>
    </row>
    <row r="96" spans="3:12" ht="15.75" x14ac:dyDescent="0.25">
      <c r="C96" s="57">
        <v>2</v>
      </c>
      <c r="D96" s="57">
        <v>24</v>
      </c>
      <c r="E96" s="57">
        <v>12</v>
      </c>
      <c r="J96" s="57"/>
      <c r="K96" s="57"/>
      <c r="L96" s="57"/>
    </row>
    <row r="97" spans="3:12" ht="15.75" x14ac:dyDescent="0.25">
      <c r="C97" s="57">
        <v>1</v>
      </c>
      <c r="D97" s="57">
        <v>12</v>
      </c>
      <c r="E97" s="57">
        <v>6</v>
      </c>
      <c r="J97" s="57"/>
      <c r="K97" s="57"/>
      <c r="L97" s="57"/>
    </row>
    <row r="98" spans="3:12" ht="15.75" x14ac:dyDescent="0.25">
      <c r="C98" s="57">
        <v>1</v>
      </c>
      <c r="D98" s="57">
        <v>12</v>
      </c>
      <c r="E98" s="57">
        <v>6</v>
      </c>
      <c r="J98" s="57"/>
      <c r="K98" s="57"/>
      <c r="L98" s="57"/>
    </row>
    <row r="99" spans="3:12" ht="15.75" x14ac:dyDescent="0.25">
      <c r="C99" s="57"/>
      <c r="D99" s="57"/>
      <c r="E99" s="57"/>
      <c r="J99" s="82"/>
      <c r="K99" s="82"/>
      <c r="L99" s="82"/>
    </row>
    <row r="100" spans="3:12" ht="15.75" x14ac:dyDescent="0.25">
      <c r="C100" s="57">
        <v>1</v>
      </c>
      <c r="D100" s="57">
        <v>12</v>
      </c>
      <c r="E100" s="57">
        <v>6</v>
      </c>
      <c r="J100" s="62">
        <v>6</v>
      </c>
      <c r="K100" s="62">
        <v>90</v>
      </c>
      <c r="L100" s="62">
        <v>24</v>
      </c>
    </row>
    <row r="101" spans="3:12" ht="15.75" x14ac:dyDescent="0.25">
      <c r="C101" s="57">
        <v>1</v>
      </c>
      <c r="D101" s="57">
        <v>12</v>
      </c>
      <c r="E101" s="57">
        <v>6</v>
      </c>
      <c r="J101" s="62"/>
      <c r="K101" s="62"/>
      <c r="L101" s="62"/>
    </row>
    <row r="102" spans="3:12" ht="15.75" x14ac:dyDescent="0.25">
      <c r="C102" s="57"/>
      <c r="D102" s="57"/>
      <c r="E102" s="57"/>
      <c r="J102" s="62"/>
      <c r="K102" s="62"/>
      <c r="L102" s="62"/>
    </row>
    <row r="103" spans="3:12" ht="15.75" x14ac:dyDescent="0.25">
      <c r="C103" s="62">
        <v>1</v>
      </c>
      <c r="D103" s="62">
        <v>12</v>
      </c>
      <c r="E103" s="62">
        <v>6</v>
      </c>
      <c r="J103" s="57">
        <v>5</v>
      </c>
      <c r="K103" s="57">
        <v>75</v>
      </c>
      <c r="L103" s="57">
        <v>20</v>
      </c>
    </row>
    <row r="104" spans="3:12" ht="15.75" x14ac:dyDescent="0.25">
      <c r="C104" s="57">
        <v>2</v>
      </c>
      <c r="D104" s="57">
        <v>24</v>
      </c>
      <c r="E104" s="57">
        <v>12</v>
      </c>
      <c r="J104" s="57">
        <v>2</v>
      </c>
      <c r="K104" s="57">
        <v>30</v>
      </c>
      <c r="L104" s="57">
        <v>8</v>
      </c>
    </row>
    <row r="105" spans="3:12" ht="15.75" x14ac:dyDescent="0.25">
      <c r="C105" s="57"/>
      <c r="D105" s="57"/>
      <c r="E105" s="57"/>
      <c r="J105" s="57">
        <f>SUM(J70:J104)</f>
        <v>33</v>
      </c>
      <c r="K105" s="57">
        <f>SUM(K70:K104)</f>
        <v>495</v>
      </c>
      <c r="L105" s="57">
        <f>SUM(L70:L104)</f>
        <v>132</v>
      </c>
    </row>
    <row r="106" spans="3:12" x14ac:dyDescent="0.25">
      <c r="C106" s="60"/>
      <c r="D106" s="60"/>
      <c r="E106" s="60"/>
    </row>
    <row r="107" spans="3:12" x14ac:dyDescent="0.25">
      <c r="C107" s="60">
        <v>4</v>
      </c>
      <c r="D107" s="60">
        <v>48</v>
      </c>
      <c r="E107" s="60">
        <v>24</v>
      </c>
    </row>
    <row r="108" spans="3:12" ht="15.75" x14ac:dyDescent="0.25">
      <c r="C108" s="57"/>
      <c r="D108" s="57"/>
      <c r="E108" s="57"/>
    </row>
    <row r="109" spans="3:12" ht="15.75" x14ac:dyDescent="0.25">
      <c r="C109" s="19"/>
      <c r="D109" s="19"/>
      <c r="E109" s="19"/>
      <c r="I109" s="57">
        <v>2</v>
      </c>
      <c r="J109" s="57">
        <v>20</v>
      </c>
      <c r="K109" s="57">
        <v>12</v>
      </c>
    </row>
    <row r="110" spans="3:12" ht="15.75" x14ac:dyDescent="0.25">
      <c r="C110" s="57">
        <v>1</v>
      </c>
      <c r="D110" s="57">
        <v>12</v>
      </c>
      <c r="E110" s="57">
        <v>6</v>
      </c>
      <c r="I110" s="57">
        <v>7</v>
      </c>
      <c r="J110" s="57">
        <v>70</v>
      </c>
      <c r="K110" s="57">
        <v>42</v>
      </c>
    </row>
    <row r="111" spans="3:12" ht="15.75" x14ac:dyDescent="0.25">
      <c r="C111" s="57"/>
      <c r="D111" s="57"/>
      <c r="E111" s="57"/>
      <c r="I111" s="57"/>
      <c r="J111" s="57"/>
      <c r="K111" s="57"/>
    </row>
    <row r="112" spans="3:12" ht="15.75" x14ac:dyDescent="0.25">
      <c r="C112" s="57">
        <v>2</v>
      </c>
      <c r="D112" s="57">
        <v>24</v>
      </c>
      <c r="E112" s="57">
        <v>12</v>
      </c>
      <c r="I112" s="57"/>
      <c r="J112" s="57"/>
      <c r="K112" s="84"/>
    </row>
    <row r="113" spans="3:15" ht="15.75" x14ac:dyDescent="0.25">
      <c r="C113" s="23"/>
      <c r="D113" s="23"/>
      <c r="E113" s="23"/>
      <c r="I113" s="57"/>
      <c r="J113" s="57"/>
      <c r="K113" s="57"/>
    </row>
    <row r="114" spans="3:15" ht="15.75" x14ac:dyDescent="0.25">
      <c r="C114" s="57">
        <v>2</v>
      </c>
      <c r="D114" s="57">
        <v>24</v>
      </c>
      <c r="E114" s="57">
        <v>12</v>
      </c>
      <c r="I114" s="57">
        <v>1</v>
      </c>
      <c r="J114" s="57">
        <v>10</v>
      </c>
      <c r="K114" s="57">
        <v>6</v>
      </c>
    </row>
    <row r="115" spans="3:15" ht="15.75" x14ac:dyDescent="0.25">
      <c r="C115" s="57">
        <v>2</v>
      </c>
      <c r="D115" s="57">
        <v>24</v>
      </c>
      <c r="E115" s="57">
        <v>12</v>
      </c>
      <c r="I115" s="57"/>
      <c r="J115" s="57"/>
      <c r="K115" s="57"/>
    </row>
    <row r="116" spans="3:15" ht="15.75" x14ac:dyDescent="0.25">
      <c r="C116" s="57"/>
      <c r="D116" s="57"/>
      <c r="E116" s="57"/>
      <c r="I116" s="57"/>
      <c r="J116" s="57"/>
      <c r="K116" s="57"/>
    </row>
    <row r="117" spans="3:15" ht="15.75" x14ac:dyDescent="0.25">
      <c r="C117" s="57"/>
      <c r="D117" s="57"/>
      <c r="E117" s="57"/>
      <c r="I117" s="57"/>
      <c r="J117" s="57"/>
      <c r="K117" s="57"/>
    </row>
    <row r="118" spans="3:15" ht="15.75" x14ac:dyDescent="0.25">
      <c r="C118" s="57">
        <v>1</v>
      </c>
      <c r="D118" s="57">
        <v>12</v>
      </c>
      <c r="E118" s="57">
        <v>6</v>
      </c>
      <c r="I118" s="57">
        <v>2</v>
      </c>
      <c r="J118" s="57">
        <v>20</v>
      </c>
      <c r="K118" s="57">
        <v>12</v>
      </c>
    </row>
    <row r="119" spans="3:15" ht="15.75" x14ac:dyDescent="0.25">
      <c r="C119">
        <f>SUM(C83:C118)</f>
        <v>39</v>
      </c>
      <c r="D119">
        <f>SUM(D83:D118)</f>
        <v>468</v>
      </c>
      <c r="E119">
        <f>SUM(E83:E118)</f>
        <v>234</v>
      </c>
      <c r="I119" s="57">
        <v>1</v>
      </c>
      <c r="J119" s="57">
        <v>10</v>
      </c>
      <c r="K119" s="57">
        <v>6</v>
      </c>
    </row>
    <row r="120" spans="3:15" ht="15.75" x14ac:dyDescent="0.25">
      <c r="I120" s="57"/>
      <c r="J120" s="57"/>
      <c r="K120" s="57"/>
    </row>
    <row r="121" spans="3:15" ht="15.75" x14ac:dyDescent="0.25">
      <c r="I121" s="57">
        <v>1</v>
      </c>
      <c r="J121" s="57">
        <v>10</v>
      </c>
      <c r="K121" s="57">
        <v>6</v>
      </c>
    </row>
    <row r="122" spans="3:15" ht="15.75" x14ac:dyDescent="0.25">
      <c r="I122" s="57"/>
      <c r="J122" s="57"/>
      <c r="K122" s="57"/>
    </row>
    <row r="123" spans="3:15" ht="15.75" x14ac:dyDescent="0.25">
      <c r="C123" s="2">
        <v>1</v>
      </c>
      <c r="D123" s="2">
        <v>10</v>
      </c>
      <c r="E123" s="2">
        <v>6</v>
      </c>
      <c r="I123" s="57"/>
      <c r="J123" s="57"/>
      <c r="K123" s="57"/>
    </row>
    <row r="124" spans="3:15" ht="15.75" x14ac:dyDescent="0.25">
      <c r="C124" s="2">
        <v>1</v>
      </c>
      <c r="D124" s="2">
        <v>12</v>
      </c>
      <c r="E124" s="2">
        <v>6</v>
      </c>
      <c r="I124" s="57"/>
      <c r="J124" s="57"/>
      <c r="K124" s="57"/>
    </row>
    <row r="125" spans="3:15" ht="15.75" x14ac:dyDescent="0.25">
      <c r="C125" s="2">
        <v>2</v>
      </c>
      <c r="D125" s="2">
        <v>25</v>
      </c>
      <c r="E125" s="2">
        <v>10</v>
      </c>
      <c r="I125" s="57">
        <v>1</v>
      </c>
      <c r="J125" s="57">
        <v>10</v>
      </c>
      <c r="K125" s="57">
        <v>6</v>
      </c>
    </row>
    <row r="126" spans="3:15" ht="15.75" x14ac:dyDescent="0.25">
      <c r="C126" s="2"/>
      <c r="D126" s="2"/>
      <c r="E126" s="2"/>
      <c r="I126" s="57">
        <v>3</v>
      </c>
      <c r="J126" s="57">
        <v>30</v>
      </c>
      <c r="K126" s="57">
        <v>18</v>
      </c>
      <c r="O126" s="57">
        <v>44</v>
      </c>
    </row>
    <row r="127" spans="3:15" ht="15.75" x14ac:dyDescent="0.25">
      <c r="C127" s="57">
        <v>2</v>
      </c>
      <c r="D127" s="57">
        <v>30</v>
      </c>
      <c r="E127" s="57">
        <v>8</v>
      </c>
      <c r="I127" s="57"/>
      <c r="J127" s="57"/>
      <c r="K127" s="57"/>
      <c r="O127" s="57">
        <v>52</v>
      </c>
    </row>
    <row r="128" spans="3:15" ht="15.75" x14ac:dyDescent="0.25">
      <c r="C128">
        <f>SUM(C123:C127)</f>
        <v>6</v>
      </c>
      <c r="D128">
        <f>SUM(D123:D127)</f>
        <v>77</v>
      </c>
      <c r="E128">
        <f>SUM(E123:E127)</f>
        <v>30</v>
      </c>
      <c r="I128" s="57"/>
      <c r="J128" s="57"/>
      <c r="K128" s="57"/>
      <c r="O128" s="57">
        <v>32</v>
      </c>
    </row>
    <row r="129" spans="4:15" ht="15.75" x14ac:dyDescent="0.25">
      <c r="I129" s="62">
        <v>3</v>
      </c>
      <c r="J129" s="62">
        <v>30</v>
      </c>
      <c r="K129" s="62">
        <v>18</v>
      </c>
      <c r="O129" s="57">
        <v>10</v>
      </c>
    </row>
    <row r="130" spans="4:15" ht="15.75" x14ac:dyDescent="0.25">
      <c r="I130" s="62">
        <v>3</v>
      </c>
      <c r="J130" s="62">
        <v>30</v>
      </c>
      <c r="K130" s="62">
        <v>18</v>
      </c>
      <c r="O130" s="57">
        <v>15</v>
      </c>
    </row>
    <row r="131" spans="4:15" ht="15.75" x14ac:dyDescent="0.25">
      <c r="I131" s="57">
        <v>1</v>
      </c>
      <c r="J131" s="57">
        <v>10</v>
      </c>
      <c r="K131" s="57">
        <v>6</v>
      </c>
      <c r="O131" s="57">
        <v>12</v>
      </c>
    </row>
    <row r="132" spans="4:15" ht="15.75" x14ac:dyDescent="0.25">
      <c r="I132" s="57"/>
      <c r="J132" s="57"/>
      <c r="K132" s="57"/>
      <c r="O132" s="57">
        <v>15</v>
      </c>
    </row>
    <row r="133" spans="4:15" ht="15.75" x14ac:dyDescent="0.25">
      <c r="D133" s="222">
        <v>1</v>
      </c>
      <c r="E133" s="223"/>
      <c r="I133" s="57"/>
      <c r="J133" s="57"/>
      <c r="K133" s="57"/>
      <c r="O133" s="57">
        <v>15</v>
      </c>
    </row>
    <row r="134" spans="4:15" ht="15.75" x14ac:dyDescent="0.25">
      <c r="D134" s="222">
        <v>5</v>
      </c>
      <c r="E134" s="223"/>
      <c r="I134" s="57"/>
      <c r="J134" s="57"/>
      <c r="K134" s="57"/>
      <c r="O134" s="57">
        <v>75</v>
      </c>
    </row>
    <row r="135" spans="4:15" ht="15.75" x14ac:dyDescent="0.25">
      <c r="D135" s="222">
        <v>1</v>
      </c>
      <c r="E135" s="223"/>
      <c r="I135" s="57">
        <v>1</v>
      </c>
      <c r="J135" s="57">
        <v>10</v>
      </c>
      <c r="K135" s="57">
        <v>6</v>
      </c>
      <c r="O135" s="57">
        <v>15</v>
      </c>
    </row>
    <row r="136" spans="4:15" ht="15.75" x14ac:dyDescent="0.25">
      <c r="D136" s="222">
        <v>1</v>
      </c>
      <c r="E136" s="223"/>
      <c r="I136" s="57">
        <v>1</v>
      </c>
      <c r="J136" s="57">
        <v>10</v>
      </c>
      <c r="K136" s="57">
        <v>6</v>
      </c>
      <c r="O136">
        <f>SUM(O126:O135)</f>
        <v>285</v>
      </c>
    </row>
    <row r="137" spans="4:15" ht="15.75" x14ac:dyDescent="0.25">
      <c r="D137" s="222">
        <v>1</v>
      </c>
      <c r="E137" s="223"/>
      <c r="I137" s="57">
        <v>1</v>
      </c>
      <c r="J137" s="57">
        <v>10</v>
      </c>
      <c r="K137" s="57">
        <v>6</v>
      </c>
    </row>
    <row r="138" spans="4:15" ht="15.75" x14ac:dyDescent="0.25">
      <c r="D138" s="222">
        <v>1</v>
      </c>
      <c r="E138" s="223"/>
      <c r="I138" s="19"/>
      <c r="J138" s="19"/>
      <c r="K138" s="19"/>
    </row>
    <row r="139" spans="4:15" ht="15.75" x14ac:dyDescent="0.25">
      <c r="D139" s="222"/>
      <c r="E139" s="223"/>
      <c r="I139" s="23"/>
      <c r="J139" s="23"/>
      <c r="K139" s="23"/>
    </row>
    <row r="140" spans="4:15" ht="15.75" x14ac:dyDescent="0.25">
      <c r="D140" s="222">
        <v>4</v>
      </c>
      <c r="E140" s="223"/>
      <c r="I140" s="23"/>
      <c r="J140" s="23"/>
      <c r="K140" s="23"/>
    </row>
    <row r="141" spans="4:15" ht="15.75" x14ac:dyDescent="0.25">
      <c r="D141" s="222">
        <v>3</v>
      </c>
      <c r="E141" s="223"/>
      <c r="I141" s="23"/>
      <c r="J141" s="23"/>
      <c r="K141" s="23"/>
    </row>
    <row r="142" spans="4:15" ht="15.75" x14ac:dyDescent="0.25">
      <c r="D142" s="222">
        <v>1</v>
      </c>
      <c r="E142" s="223"/>
      <c r="I142" s="19"/>
      <c r="J142" s="19"/>
      <c r="K142" s="19"/>
    </row>
    <row r="143" spans="4:15" ht="15.75" x14ac:dyDescent="0.25">
      <c r="D143" s="222"/>
      <c r="E143" s="223"/>
      <c r="I143" s="19"/>
      <c r="J143" s="19"/>
      <c r="K143" s="19"/>
    </row>
    <row r="144" spans="4:15" ht="15.75" x14ac:dyDescent="0.25">
      <c r="D144" s="222"/>
      <c r="E144" s="223"/>
      <c r="I144" s="57">
        <f>SUM(I109:I143)</f>
        <v>28</v>
      </c>
      <c r="J144" s="57">
        <f>SUM(J109:J143)</f>
        <v>280</v>
      </c>
      <c r="K144" s="57">
        <f>SUM(K109:K143)</f>
        <v>168</v>
      </c>
    </row>
    <row r="145" spans="4:5" ht="15.75" x14ac:dyDescent="0.25">
      <c r="D145" s="222">
        <v>1</v>
      </c>
      <c r="E145" s="223"/>
    </row>
    <row r="146" spans="4:5" ht="15.75" x14ac:dyDescent="0.25">
      <c r="D146" s="222"/>
      <c r="E146" s="223"/>
    </row>
    <row r="147" spans="4:5" x14ac:dyDescent="0.25">
      <c r="D147" s="77">
        <v>2</v>
      </c>
      <c r="E147" s="77"/>
    </row>
    <row r="148" spans="4:5" ht="15.75" x14ac:dyDescent="0.25">
      <c r="D148" s="222">
        <v>1</v>
      </c>
      <c r="E148" s="223"/>
    </row>
    <row r="149" spans="4:5" ht="15.75" x14ac:dyDescent="0.25">
      <c r="D149" s="222">
        <v>1</v>
      </c>
      <c r="E149" s="223"/>
    </row>
    <row r="150" spans="4:5" ht="15.75" x14ac:dyDescent="0.25">
      <c r="D150" s="222"/>
      <c r="E150" s="223"/>
    </row>
    <row r="151" spans="4:5" ht="15.75" x14ac:dyDescent="0.25">
      <c r="D151" s="222">
        <v>1</v>
      </c>
      <c r="E151" s="223"/>
    </row>
    <row r="152" spans="4:5" ht="15.75" x14ac:dyDescent="0.25">
      <c r="D152" s="222"/>
      <c r="E152" s="223"/>
    </row>
    <row r="153" spans="4:5" ht="15.75" x14ac:dyDescent="0.25">
      <c r="D153" s="222"/>
      <c r="E153" s="223"/>
    </row>
    <row r="154" spans="4:5" ht="15.75" x14ac:dyDescent="0.25">
      <c r="D154" s="222">
        <v>1</v>
      </c>
      <c r="E154" s="223"/>
    </row>
    <row r="155" spans="4:5" ht="15.75" x14ac:dyDescent="0.25">
      <c r="D155" s="222">
        <v>1</v>
      </c>
      <c r="E155" s="223"/>
    </row>
    <row r="156" spans="4:5" ht="15.75" x14ac:dyDescent="0.25">
      <c r="D156" s="222">
        <v>2</v>
      </c>
      <c r="E156" s="223"/>
    </row>
    <row r="157" spans="4:5" ht="15.75" x14ac:dyDescent="0.25">
      <c r="D157" s="222"/>
      <c r="E157" s="223"/>
    </row>
    <row r="158" spans="4:5" ht="15.75" x14ac:dyDescent="0.25">
      <c r="D158" s="222"/>
      <c r="E158" s="223"/>
    </row>
    <row r="159" spans="4:5" ht="15.75" x14ac:dyDescent="0.25">
      <c r="D159" s="222">
        <v>4</v>
      </c>
      <c r="E159" s="223"/>
    </row>
    <row r="160" spans="4:5" ht="15.75" x14ac:dyDescent="0.25">
      <c r="D160" s="222"/>
      <c r="E160" s="223"/>
    </row>
    <row r="161" spans="4:5" ht="15.75" x14ac:dyDescent="0.25">
      <c r="D161" s="222"/>
      <c r="E161" s="223"/>
    </row>
    <row r="162" spans="4:5" ht="15.75" x14ac:dyDescent="0.25">
      <c r="D162" s="222">
        <v>1</v>
      </c>
      <c r="E162" s="223"/>
    </row>
    <row r="163" spans="4:5" ht="15.75" x14ac:dyDescent="0.25">
      <c r="D163" s="222"/>
      <c r="E163" s="223"/>
    </row>
    <row r="164" spans="4:5" ht="15.75" x14ac:dyDescent="0.25">
      <c r="D164" s="222">
        <v>2</v>
      </c>
      <c r="E164" s="223"/>
    </row>
    <row r="165" spans="4:5" ht="15.75" x14ac:dyDescent="0.25">
      <c r="D165" s="222"/>
      <c r="E165" s="223"/>
    </row>
    <row r="166" spans="4:5" ht="15.75" x14ac:dyDescent="0.25">
      <c r="D166" s="86"/>
      <c r="E166" s="87">
        <v>2</v>
      </c>
    </row>
    <row r="167" spans="4:5" ht="15.75" x14ac:dyDescent="0.25">
      <c r="D167" s="222"/>
      <c r="E167" s="223"/>
    </row>
    <row r="168" spans="4:5" ht="15.75" x14ac:dyDescent="0.25">
      <c r="D168" s="86">
        <v>2</v>
      </c>
      <c r="E168" s="87"/>
    </row>
    <row r="169" spans="4:5" ht="15.75" x14ac:dyDescent="0.25">
      <c r="D169" s="222">
        <v>1</v>
      </c>
      <c r="E169" s="223"/>
    </row>
    <row r="170" spans="4:5" x14ac:dyDescent="0.25">
      <c r="D170">
        <f>SUM(D133:D169)</f>
        <v>38</v>
      </c>
      <c r="E170">
        <f>SUM(E133:E169)</f>
        <v>2</v>
      </c>
    </row>
    <row r="201" spans="3:16" ht="15.75" x14ac:dyDescent="0.25">
      <c r="C201" s="224">
        <f>SUM(C191:C200)</f>
        <v>0</v>
      </c>
      <c r="D201" s="225"/>
      <c r="E201" s="224">
        <f>SUM(E191:E200)</f>
        <v>0</v>
      </c>
      <c r="F201" s="225"/>
      <c r="G201" s="224">
        <f>SUM(G191:G200)</f>
        <v>0</v>
      </c>
      <c r="H201" s="225"/>
      <c r="I201" s="224">
        <f>SUM(I191:I200)</f>
        <v>0</v>
      </c>
      <c r="J201" s="225"/>
      <c r="K201" s="224">
        <f>SUM(K191:K200)</f>
        <v>0</v>
      </c>
      <c r="L201" s="225"/>
      <c r="M201" s="224">
        <f>SUM(M191:M200)</f>
        <v>0</v>
      </c>
      <c r="N201" s="225"/>
      <c r="O201" s="88">
        <v>22</v>
      </c>
      <c r="P201" s="88">
        <v>285</v>
      </c>
    </row>
    <row r="208" spans="3:16" ht="15.75" thickBot="1" x14ac:dyDescent="0.3"/>
    <row r="209" spans="2:19" ht="15.75" thickBot="1" x14ac:dyDescent="0.3">
      <c r="B209" s="90">
        <v>11</v>
      </c>
      <c r="C209" s="91">
        <v>165</v>
      </c>
      <c r="D209" s="91">
        <v>44</v>
      </c>
      <c r="E209" s="91"/>
      <c r="F209" s="91">
        <v>5</v>
      </c>
      <c r="G209" s="91">
        <v>60</v>
      </c>
      <c r="H209" s="91">
        <v>30</v>
      </c>
      <c r="I209" s="91"/>
      <c r="J209" s="91">
        <v>6</v>
      </c>
      <c r="K209" s="91">
        <v>60</v>
      </c>
      <c r="L209" s="91">
        <v>36</v>
      </c>
      <c r="M209" s="91"/>
      <c r="N209" s="91">
        <v>22</v>
      </c>
      <c r="O209" s="91">
        <v>285</v>
      </c>
      <c r="P209" s="91">
        <v>110</v>
      </c>
      <c r="Q209" s="91"/>
      <c r="R209" s="91">
        <v>11</v>
      </c>
      <c r="S209" s="91">
        <v>114</v>
      </c>
    </row>
    <row r="210" spans="2:19" ht="15.75" thickBot="1" x14ac:dyDescent="0.3">
      <c r="B210" s="92">
        <v>33</v>
      </c>
      <c r="C210" s="93">
        <v>495</v>
      </c>
      <c r="D210" s="93">
        <v>132</v>
      </c>
      <c r="E210" s="93"/>
      <c r="F210" s="93">
        <v>39</v>
      </c>
      <c r="G210" s="93">
        <v>468</v>
      </c>
      <c r="H210" s="93">
        <v>234</v>
      </c>
      <c r="I210" s="93"/>
      <c r="J210" s="93">
        <v>28</v>
      </c>
      <c r="K210" s="93">
        <v>280</v>
      </c>
      <c r="L210" s="93">
        <v>168</v>
      </c>
      <c r="M210" s="93"/>
      <c r="N210" s="93">
        <v>100</v>
      </c>
      <c r="O210" s="93">
        <v>1243</v>
      </c>
      <c r="P210" s="93">
        <v>534</v>
      </c>
      <c r="Q210" s="93">
        <v>160</v>
      </c>
      <c r="R210" s="93">
        <v>33</v>
      </c>
      <c r="S210" s="93">
        <v>420</v>
      </c>
    </row>
    <row r="211" spans="2:19" ht="15.75" thickBot="1" x14ac:dyDescent="0.3">
      <c r="B211" s="92">
        <v>5</v>
      </c>
      <c r="C211" s="93">
        <v>75</v>
      </c>
      <c r="D211" s="93">
        <v>20</v>
      </c>
      <c r="E211" s="93"/>
      <c r="F211" s="93">
        <v>8</v>
      </c>
      <c r="G211" s="93">
        <v>96</v>
      </c>
      <c r="H211" s="93">
        <v>48</v>
      </c>
      <c r="I211" s="93"/>
      <c r="J211" s="93">
        <v>3</v>
      </c>
      <c r="K211" s="93">
        <v>30</v>
      </c>
      <c r="L211" s="93">
        <v>18</v>
      </c>
      <c r="M211" s="93"/>
      <c r="N211" s="93">
        <v>16</v>
      </c>
      <c r="O211" s="93">
        <v>201</v>
      </c>
      <c r="P211" s="93">
        <v>86</v>
      </c>
      <c r="Q211" s="94"/>
      <c r="R211" s="93"/>
      <c r="S211" s="93"/>
    </row>
    <row r="212" spans="2:19" ht="15.75" thickBot="1" x14ac:dyDescent="0.3">
      <c r="B212" s="92">
        <v>0</v>
      </c>
      <c r="C212" s="93">
        <v>0</v>
      </c>
      <c r="D212" s="93">
        <v>0</v>
      </c>
      <c r="E212" s="93"/>
      <c r="F212" s="93">
        <v>2</v>
      </c>
      <c r="G212" s="93">
        <v>24</v>
      </c>
      <c r="H212" s="93">
        <v>12</v>
      </c>
      <c r="I212" s="93"/>
      <c r="J212" s="93">
        <v>0</v>
      </c>
      <c r="K212" s="93">
        <v>0</v>
      </c>
      <c r="L212" s="93">
        <v>0</v>
      </c>
      <c r="M212" s="93"/>
      <c r="N212" s="93">
        <v>2</v>
      </c>
      <c r="O212" s="93">
        <v>24</v>
      </c>
      <c r="P212" s="93">
        <v>12</v>
      </c>
      <c r="Q212" s="95"/>
      <c r="R212" s="95"/>
      <c r="S212" s="95"/>
    </row>
    <row r="213" spans="2:19" x14ac:dyDescent="0.25">
      <c r="B213">
        <f>SUM(B209:B212)</f>
        <v>49</v>
      </c>
      <c r="C213">
        <f>SUM(C209:C212)</f>
        <v>735</v>
      </c>
      <c r="D213">
        <f>SUM(D209:D212)</f>
        <v>196</v>
      </c>
      <c r="F213">
        <f>SUM(F209:F212)</f>
        <v>54</v>
      </c>
      <c r="G213">
        <f>SUM(G209:G212)</f>
        <v>648</v>
      </c>
      <c r="H213">
        <f>SUM(H209:H212)</f>
        <v>324</v>
      </c>
      <c r="J213">
        <f>SUM(J209:J212)</f>
        <v>37</v>
      </c>
      <c r="K213">
        <f>SUM(K209:K212)</f>
        <v>370</v>
      </c>
      <c r="L213">
        <f>SUM(L209:L212)</f>
        <v>222</v>
      </c>
      <c r="N213">
        <f t="shared" ref="N213:S213" si="0">SUM(N209:N212)</f>
        <v>140</v>
      </c>
      <c r="O213">
        <f t="shared" si="0"/>
        <v>1753</v>
      </c>
      <c r="P213">
        <f t="shared" si="0"/>
        <v>742</v>
      </c>
      <c r="Q213">
        <f t="shared" si="0"/>
        <v>160</v>
      </c>
      <c r="R213">
        <f t="shared" si="0"/>
        <v>44</v>
      </c>
      <c r="S213">
        <f t="shared" si="0"/>
        <v>534</v>
      </c>
    </row>
    <row r="217" spans="2:19" ht="15.75" thickBot="1" x14ac:dyDescent="0.3"/>
    <row r="218" spans="2:19" ht="15.75" thickBot="1" x14ac:dyDescent="0.3">
      <c r="B218" s="90">
        <v>11</v>
      </c>
      <c r="C218" s="91">
        <v>165</v>
      </c>
      <c r="D218" s="91">
        <v>44</v>
      </c>
      <c r="E218" s="91"/>
      <c r="F218" s="91">
        <v>5</v>
      </c>
      <c r="G218" s="91">
        <v>60</v>
      </c>
      <c r="H218" s="91">
        <v>30</v>
      </c>
      <c r="I218" s="91"/>
      <c r="J218" s="91">
        <v>6</v>
      </c>
      <c r="K218" s="91">
        <v>60</v>
      </c>
      <c r="L218" s="91">
        <v>36</v>
      </c>
      <c r="M218" s="91"/>
      <c r="N218" s="91">
        <v>22</v>
      </c>
      <c r="O218" s="91">
        <v>285</v>
      </c>
      <c r="P218" s="91">
        <v>110</v>
      </c>
      <c r="Q218" s="91"/>
      <c r="R218" s="91">
        <v>11</v>
      </c>
      <c r="S218" s="91">
        <v>114</v>
      </c>
    </row>
    <row r="219" spans="2:19" ht="15.75" thickBot="1" x14ac:dyDescent="0.3">
      <c r="B219" s="92">
        <v>33</v>
      </c>
      <c r="C219" s="93">
        <v>495</v>
      </c>
      <c r="D219" s="93">
        <v>132</v>
      </c>
      <c r="E219" s="93"/>
      <c r="F219" s="93">
        <v>39</v>
      </c>
      <c r="G219" s="93">
        <v>468</v>
      </c>
      <c r="H219" s="93">
        <v>234</v>
      </c>
      <c r="I219" s="93"/>
      <c r="J219" s="93">
        <v>28</v>
      </c>
      <c r="K219" s="93">
        <v>280</v>
      </c>
      <c r="L219" s="93">
        <v>168</v>
      </c>
      <c r="M219" s="93"/>
      <c r="N219" s="93">
        <v>100</v>
      </c>
      <c r="O219" s="93">
        <v>1243</v>
      </c>
      <c r="P219" s="93">
        <v>534</v>
      </c>
      <c r="Q219" s="93">
        <v>160</v>
      </c>
      <c r="R219" s="93">
        <v>33</v>
      </c>
      <c r="S219" s="93">
        <v>420</v>
      </c>
    </row>
    <row r="220" spans="2:19" ht="15.75" thickBot="1" x14ac:dyDescent="0.3">
      <c r="B220" s="92">
        <v>5</v>
      </c>
      <c r="C220" s="93">
        <v>75</v>
      </c>
      <c r="D220" s="93">
        <v>20</v>
      </c>
      <c r="E220" s="93"/>
      <c r="F220" s="93">
        <v>8</v>
      </c>
      <c r="G220" s="93">
        <v>96</v>
      </c>
      <c r="H220" s="93">
        <v>48</v>
      </c>
      <c r="I220" s="93"/>
      <c r="J220" s="93">
        <v>3</v>
      </c>
      <c r="K220" s="93">
        <v>30</v>
      </c>
      <c r="L220" s="93">
        <v>18</v>
      </c>
      <c r="M220" s="93"/>
      <c r="N220" s="93">
        <v>16</v>
      </c>
      <c r="O220" s="93">
        <v>201</v>
      </c>
      <c r="P220" s="93">
        <v>86</v>
      </c>
      <c r="Q220" s="94"/>
      <c r="R220" s="93"/>
      <c r="S220" s="93"/>
    </row>
    <row r="221" spans="2:19" ht="15.75" thickBot="1" x14ac:dyDescent="0.3">
      <c r="B221" s="92">
        <v>0</v>
      </c>
      <c r="C221" s="93">
        <v>0</v>
      </c>
      <c r="D221" s="93">
        <v>0</v>
      </c>
      <c r="E221" s="93"/>
      <c r="F221" s="93">
        <v>2</v>
      </c>
      <c r="G221" s="93">
        <v>24</v>
      </c>
      <c r="H221" s="93">
        <v>12</v>
      </c>
      <c r="I221" s="93"/>
      <c r="J221" s="93">
        <v>0</v>
      </c>
      <c r="K221" s="93">
        <v>0</v>
      </c>
      <c r="L221" s="93">
        <v>0</v>
      </c>
      <c r="M221" s="93"/>
      <c r="N221" s="93">
        <v>2</v>
      </c>
      <c r="O221" s="93">
        <v>24</v>
      </c>
      <c r="P221" s="93">
        <v>12</v>
      </c>
      <c r="Q221" s="95"/>
      <c r="R221" s="95"/>
      <c r="S221" s="95"/>
    </row>
    <row r="222" spans="2:19" ht="15.75" thickBot="1" x14ac:dyDescent="0.3">
      <c r="B222" s="96">
        <v>8</v>
      </c>
      <c r="C222" s="97">
        <v>120</v>
      </c>
      <c r="D222" s="97">
        <v>32</v>
      </c>
      <c r="E222" s="98"/>
      <c r="F222" s="97">
        <v>1</v>
      </c>
      <c r="G222" s="97">
        <v>12</v>
      </c>
      <c r="H222" s="97">
        <v>6</v>
      </c>
      <c r="I222" s="99"/>
      <c r="J222" s="97">
        <v>4</v>
      </c>
      <c r="K222" s="97">
        <v>40</v>
      </c>
      <c r="L222" s="97">
        <v>24</v>
      </c>
      <c r="M222" s="99"/>
      <c r="N222" s="100">
        <v>13</v>
      </c>
      <c r="O222" s="100">
        <v>172</v>
      </c>
      <c r="P222" s="100">
        <v>62</v>
      </c>
      <c r="Q222" s="97"/>
      <c r="R222" s="97">
        <v>4</v>
      </c>
      <c r="S222" s="97">
        <v>47</v>
      </c>
    </row>
    <row r="223" spans="2:19" x14ac:dyDescent="0.25">
      <c r="B223">
        <f>SUM(B218:B222)</f>
        <v>57</v>
      </c>
      <c r="C223">
        <f>SUM(C218:C222)</f>
        <v>855</v>
      </c>
      <c r="D223">
        <f>SUM(D218:D222)</f>
        <v>228</v>
      </c>
      <c r="F223">
        <f>SUM(F218:F222)</f>
        <v>55</v>
      </c>
      <c r="G223">
        <f>SUM(G218:G222)</f>
        <v>660</v>
      </c>
      <c r="H223">
        <f>SUM(H218:H222)</f>
        <v>330</v>
      </c>
      <c r="J223">
        <f>SUM(J218:J222)</f>
        <v>41</v>
      </c>
      <c r="K223">
        <f>SUM(K218:K222)</f>
        <v>410</v>
      </c>
      <c r="L223">
        <f>SUM(L218:L222)</f>
        <v>246</v>
      </c>
      <c r="N223">
        <f t="shared" ref="N223:S223" si="1">SUM(N218:N222)</f>
        <v>153</v>
      </c>
      <c r="O223">
        <f t="shared" si="1"/>
        <v>1925</v>
      </c>
      <c r="P223">
        <f t="shared" si="1"/>
        <v>804</v>
      </c>
      <c r="Q223">
        <f t="shared" si="1"/>
        <v>160</v>
      </c>
      <c r="R223">
        <f t="shared" si="1"/>
        <v>48</v>
      </c>
      <c r="S223">
        <f t="shared" si="1"/>
        <v>581</v>
      </c>
    </row>
    <row r="226" spans="2:19" ht="15.75" thickBot="1" x14ac:dyDescent="0.3"/>
    <row r="227" spans="2:19" ht="15.75" thickBot="1" x14ac:dyDescent="0.3">
      <c r="B227" s="90">
        <v>11</v>
      </c>
      <c r="C227" s="91">
        <v>165</v>
      </c>
      <c r="D227" s="91">
        <v>44</v>
      </c>
      <c r="E227" s="91"/>
      <c r="F227" s="91">
        <v>5</v>
      </c>
      <c r="G227" s="91">
        <v>60</v>
      </c>
      <c r="H227" s="91">
        <v>30</v>
      </c>
      <c r="I227" s="91"/>
      <c r="J227" s="91">
        <v>6</v>
      </c>
      <c r="K227" s="91">
        <v>60</v>
      </c>
      <c r="L227" s="91">
        <v>36</v>
      </c>
      <c r="M227" s="91"/>
      <c r="N227" s="91">
        <v>22</v>
      </c>
      <c r="O227" s="91">
        <v>285</v>
      </c>
      <c r="P227" s="91">
        <v>110</v>
      </c>
      <c r="Q227" s="91"/>
      <c r="R227" s="91">
        <v>11</v>
      </c>
      <c r="S227" s="91">
        <v>114</v>
      </c>
    </row>
    <row r="228" spans="2:19" ht="15.75" thickBot="1" x14ac:dyDescent="0.3">
      <c r="B228" s="92">
        <v>33</v>
      </c>
      <c r="C228" s="93">
        <v>495</v>
      </c>
      <c r="D228" s="93">
        <v>132</v>
      </c>
      <c r="E228" s="93"/>
      <c r="F228" s="93">
        <v>39</v>
      </c>
      <c r="G228" s="93">
        <v>468</v>
      </c>
      <c r="H228" s="93">
        <v>234</v>
      </c>
      <c r="I228" s="93"/>
      <c r="J228" s="93">
        <v>28</v>
      </c>
      <c r="K228" s="93">
        <v>280</v>
      </c>
      <c r="L228" s="93">
        <v>168</v>
      </c>
      <c r="M228" s="93"/>
      <c r="N228" s="93">
        <v>100</v>
      </c>
      <c r="O228" s="93">
        <v>1243</v>
      </c>
      <c r="P228" s="93">
        <v>534</v>
      </c>
      <c r="Q228" s="93">
        <v>160</v>
      </c>
      <c r="R228" s="93">
        <v>33</v>
      </c>
      <c r="S228" s="93">
        <v>420</v>
      </c>
    </row>
    <row r="229" spans="2:19" ht="15.75" thickBot="1" x14ac:dyDescent="0.3">
      <c r="B229" s="92">
        <v>5</v>
      </c>
      <c r="C229" s="93">
        <v>75</v>
      </c>
      <c r="D229" s="93">
        <v>20</v>
      </c>
      <c r="E229" s="93"/>
      <c r="F229" s="93">
        <v>8</v>
      </c>
      <c r="G229" s="93">
        <v>96</v>
      </c>
      <c r="H229" s="93">
        <v>48</v>
      </c>
      <c r="I229" s="93"/>
      <c r="J229" s="93">
        <v>3</v>
      </c>
      <c r="K229" s="93">
        <v>30</v>
      </c>
      <c r="L229" s="93">
        <v>18</v>
      </c>
      <c r="M229" s="93"/>
      <c r="N229" s="93">
        <v>16</v>
      </c>
      <c r="O229" s="93">
        <v>201</v>
      </c>
      <c r="P229" s="93">
        <v>86</v>
      </c>
      <c r="Q229" s="94"/>
      <c r="R229" s="93"/>
      <c r="S229" s="93"/>
    </row>
    <row r="230" spans="2:19" ht="15.75" thickBot="1" x14ac:dyDescent="0.3">
      <c r="B230" s="92">
        <v>0</v>
      </c>
      <c r="C230" s="93">
        <v>0</v>
      </c>
      <c r="D230" s="93">
        <v>0</v>
      </c>
      <c r="E230" s="93"/>
      <c r="F230" s="93">
        <v>2</v>
      </c>
      <c r="G230" s="93">
        <v>24</v>
      </c>
      <c r="H230" s="93">
        <v>12</v>
      </c>
      <c r="I230" s="93"/>
      <c r="J230" s="93">
        <v>0</v>
      </c>
      <c r="K230" s="93">
        <v>0</v>
      </c>
      <c r="L230" s="93">
        <v>0</v>
      </c>
      <c r="M230" s="93"/>
      <c r="N230" s="93">
        <v>2</v>
      </c>
      <c r="O230" s="93">
        <v>24</v>
      </c>
      <c r="P230" s="93">
        <v>12</v>
      </c>
      <c r="Q230" s="95"/>
      <c r="R230" s="95"/>
      <c r="S230" s="95"/>
    </row>
    <row r="231" spans="2:19" ht="15.75" thickBot="1" x14ac:dyDescent="0.3">
      <c r="B231" s="101">
        <v>7</v>
      </c>
      <c r="C231" s="100">
        <v>105</v>
      </c>
      <c r="D231" s="100">
        <v>28</v>
      </c>
      <c r="E231" s="99"/>
      <c r="F231" s="100">
        <v>1</v>
      </c>
      <c r="G231" s="100">
        <v>12</v>
      </c>
      <c r="H231" s="100">
        <v>6</v>
      </c>
      <c r="I231" s="99"/>
      <c r="J231" s="100">
        <v>2</v>
      </c>
      <c r="K231" s="100">
        <v>20</v>
      </c>
      <c r="L231" s="100">
        <v>12</v>
      </c>
      <c r="M231" s="99"/>
      <c r="N231" s="100">
        <v>10</v>
      </c>
      <c r="O231" s="100">
        <v>137</v>
      </c>
      <c r="P231" s="100">
        <v>46</v>
      </c>
      <c r="Q231" s="98"/>
      <c r="R231" s="100">
        <v>5</v>
      </c>
      <c r="S231" s="100">
        <v>47</v>
      </c>
    </row>
    <row r="232" spans="2:19" ht="15.75" thickBot="1" x14ac:dyDescent="0.3">
      <c r="B232" s="96">
        <v>8</v>
      </c>
      <c r="C232" s="97">
        <v>120</v>
      </c>
      <c r="D232" s="97">
        <v>32</v>
      </c>
      <c r="E232" s="98"/>
      <c r="F232" s="97">
        <v>1</v>
      </c>
      <c r="G232" s="97">
        <v>12</v>
      </c>
      <c r="H232" s="97">
        <v>6</v>
      </c>
      <c r="I232" s="99"/>
      <c r="J232" s="97">
        <v>4</v>
      </c>
      <c r="K232" s="97">
        <v>40</v>
      </c>
      <c r="L232" s="97">
        <v>24</v>
      </c>
      <c r="M232" s="99"/>
      <c r="N232" s="100">
        <v>13</v>
      </c>
      <c r="O232" s="100">
        <v>172</v>
      </c>
      <c r="P232" s="100">
        <v>62</v>
      </c>
      <c r="Q232" s="97"/>
      <c r="R232" s="97">
        <v>4</v>
      </c>
      <c r="S232" s="97">
        <v>47</v>
      </c>
    </row>
    <row r="233" spans="2:19" x14ac:dyDescent="0.25">
      <c r="B233">
        <f>SUM(B227:B232)</f>
        <v>64</v>
      </c>
      <c r="C233">
        <f>SUM(C227:C232)</f>
        <v>960</v>
      </c>
      <c r="D233">
        <f>SUM(D227:D232)</f>
        <v>256</v>
      </c>
      <c r="F233">
        <f>SUM(F227:F232)</f>
        <v>56</v>
      </c>
      <c r="G233">
        <f>SUM(G227:G232)</f>
        <v>672</v>
      </c>
      <c r="H233">
        <f>SUM(H227:H232)</f>
        <v>336</v>
      </c>
      <c r="J233">
        <f>SUM(J227:J232)</f>
        <v>43</v>
      </c>
      <c r="K233">
        <f>SUM(K227:K232)</f>
        <v>430</v>
      </c>
      <c r="L233">
        <f>SUM(L227:L232)</f>
        <v>258</v>
      </c>
      <c r="N233">
        <f t="shared" ref="N233:S233" si="2">SUM(N227:N232)</f>
        <v>163</v>
      </c>
      <c r="O233">
        <f t="shared" si="2"/>
        <v>2062</v>
      </c>
      <c r="P233">
        <f t="shared" si="2"/>
        <v>850</v>
      </c>
      <c r="Q233">
        <f t="shared" si="2"/>
        <v>160</v>
      </c>
      <c r="R233">
        <f t="shared" si="2"/>
        <v>53</v>
      </c>
      <c r="S233">
        <f t="shared" si="2"/>
        <v>628</v>
      </c>
    </row>
    <row r="239" spans="2:19" ht="15.75" x14ac:dyDescent="0.25">
      <c r="D239" s="57">
        <v>5</v>
      </c>
      <c r="E239" s="57">
        <v>62</v>
      </c>
    </row>
    <row r="240" spans="2:19" ht="15.75" x14ac:dyDescent="0.25">
      <c r="D240" s="57"/>
      <c r="E240" s="57"/>
    </row>
    <row r="241" spans="4:10" ht="15.75" x14ac:dyDescent="0.25">
      <c r="D241" s="57"/>
      <c r="E241" s="57"/>
    </row>
    <row r="242" spans="4:10" ht="15.75" x14ac:dyDescent="0.25">
      <c r="D242" s="57"/>
      <c r="E242" s="57"/>
    </row>
    <row r="243" spans="4:10" ht="15.75" x14ac:dyDescent="0.25">
      <c r="D243" s="57"/>
      <c r="E243" s="57"/>
    </row>
    <row r="244" spans="4:10" ht="15.75" x14ac:dyDescent="0.25">
      <c r="D244" s="57">
        <v>1</v>
      </c>
      <c r="E244" s="57">
        <v>10</v>
      </c>
    </row>
    <row r="245" spans="4:10" ht="15.75" x14ac:dyDescent="0.25">
      <c r="D245" s="57"/>
      <c r="E245" s="57"/>
      <c r="I245" s="57">
        <v>5</v>
      </c>
      <c r="J245" s="57">
        <v>62</v>
      </c>
    </row>
    <row r="246" spans="4:10" ht="15.75" x14ac:dyDescent="0.25">
      <c r="D246" s="57"/>
      <c r="E246" s="57"/>
      <c r="I246" s="57"/>
      <c r="J246" s="57"/>
    </row>
    <row r="247" spans="4:10" ht="15.75" x14ac:dyDescent="0.25">
      <c r="D247" s="57">
        <v>1</v>
      </c>
      <c r="E247" s="57">
        <v>12</v>
      </c>
      <c r="I247" s="57"/>
      <c r="J247" s="57"/>
    </row>
    <row r="248" spans="4:10" ht="15.75" x14ac:dyDescent="0.25">
      <c r="D248" s="57">
        <v>2</v>
      </c>
      <c r="E248" s="57">
        <v>20</v>
      </c>
      <c r="I248" s="57"/>
      <c r="J248" s="57"/>
    </row>
    <row r="249" spans="4:10" ht="15.75" x14ac:dyDescent="0.25">
      <c r="D249" s="57">
        <v>1</v>
      </c>
      <c r="E249" s="57">
        <v>10</v>
      </c>
      <c r="I249" s="57"/>
      <c r="J249" s="57"/>
    </row>
    <row r="250" spans="4:10" ht="15.75" x14ac:dyDescent="0.25">
      <c r="D250" s="57">
        <v>1</v>
      </c>
      <c r="E250" s="57">
        <v>12</v>
      </c>
      <c r="I250" s="57">
        <v>1</v>
      </c>
      <c r="J250" s="57">
        <v>10</v>
      </c>
    </row>
    <row r="251" spans="4:10" ht="15.75" x14ac:dyDescent="0.25">
      <c r="D251" s="57"/>
      <c r="E251" s="57"/>
      <c r="I251" s="57"/>
      <c r="J251" s="57"/>
    </row>
    <row r="252" spans="4:10" ht="15.75" x14ac:dyDescent="0.25">
      <c r="D252" s="57"/>
      <c r="E252" s="57"/>
      <c r="I252" s="57"/>
      <c r="J252" s="57"/>
    </row>
    <row r="253" spans="4:10" ht="15.75" x14ac:dyDescent="0.25">
      <c r="D253" s="57"/>
      <c r="E253" s="57"/>
      <c r="I253" s="57">
        <v>1</v>
      </c>
      <c r="J253" s="57">
        <v>12</v>
      </c>
    </row>
    <row r="254" spans="4:10" ht="15.75" x14ac:dyDescent="0.25">
      <c r="D254" s="57"/>
      <c r="E254" s="57"/>
      <c r="I254" s="57">
        <v>2</v>
      </c>
      <c r="J254" s="57">
        <v>20</v>
      </c>
    </row>
    <row r="255" spans="4:10" ht="15.75" x14ac:dyDescent="0.25">
      <c r="D255" s="57"/>
      <c r="E255" s="57"/>
      <c r="I255" s="57">
        <v>1</v>
      </c>
      <c r="J255" s="57">
        <v>10</v>
      </c>
    </row>
    <row r="256" spans="4:10" ht="15.75" x14ac:dyDescent="0.25">
      <c r="D256" s="57">
        <v>2</v>
      </c>
      <c r="E256" s="57">
        <v>22</v>
      </c>
      <c r="I256" s="57">
        <v>1</v>
      </c>
      <c r="J256" s="57">
        <v>12</v>
      </c>
    </row>
    <row r="257" spans="4:18" ht="15.75" x14ac:dyDescent="0.25">
      <c r="D257" s="57"/>
      <c r="E257" s="57"/>
      <c r="I257" s="57"/>
      <c r="J257" s="57"/>
    </row>
    <row r="258" spans="4:18" ht="15.75" x14ac:dyDescent="0.25">
      <c r="D258" s="57"/>
      <c r="E258" s="57"/>
      <c r="I258" s="57"/>
      <c r="J258" s="57"/>
    </row>
    <row r="259" spans="4:18" ht="15.75" x14ac:dyDescent="0.25">
      <c r="D259" s="62"/>
      <c r="E259" s="62"/>
      <c r="I259" s="57"/>
      <c r="J259" s="57"/>
      <c r="N259" s="57">
        <v>5</v>
      </c>
      <c r="O259" s="57">
        <v>62</v>
      </c>
      <c r="Q259" s="76">
        <v>5</v>
      </c>
      <c r="R259" s="76">
        <v>62</v>
      </c>
    </row>
    <row r="260" spans="4:18" ht="15.75" x14ac:dyDescent="0.25">
      <c r="D260" s="57"/>
      <c r="E260" s="57"/>
      <c r="I260" s="57"/>
      <c r="J260" s="57"/>
      <c r="N260" s="57"/>
      <c r="O260" s="57"/>
      <c r="Q260" s="54"/>
      <c r="R260" s="54"/>
    </row>
    <row r="261" spans="4:18" ht="15.75" x14ac:dyDescent="0.25">
      <c r="D261" s="62">
        <v>1</v>
      </c>
      <c r="E261" s="62">
        <v>10</v>
      </c>
      <c r="I261" s="57"/>
      <c r="J261" s="57"/>
      <c r="N261" s="57"/>
      <c r="O261" s="57"/>
      <c r="Q261" s="54"/>
      <c r="R261" s="54"/>
    </row>
    <row r="262" spans="4:18" ht="15.75" x14ac:dyDescent="0.25">
      <c r="D262" s="62">
        <v>5</v>
      </c>
      <c r="E262" s="62">
        <v>75</v>
      </c>
      <c r="I262" s="57">
        <v>2</v>
      </c>
      <c r="J262" s="57">
        <v>22</v>
      </c>
      <c r="N262" s="57"/>
      <c r="O262" s="57"/>
      <c r="Q262" s="54"/>
      <c r="R262" s="54"/>
    </row>
    <row r="263" spans="4:18" ht="15.75" x14ac:dyDescent="0.25">
      <c r="D263" s="57">
        <v>4</v>
      </c>
      <c r="E263" s="57">
        <v>48</v>
      </c>
      <c r="I263" s="57"/>
      <c r="J263" s="57"/>
      <c r="N263" s="57"/>
      <c r="O263" s="57"/>
      <c r="Q263" s="54"/>
      <c r="R263" s="54"/>
    </row>
    <row r="264" spans="4:18" ht="15.75" x14ac:dyDescent="0.25">
      <c r="D264" s="57"/>
      <c r="E264" s="57"/>
      <c r="I264" s="57"/>
      <c r="J264" s="57"/>
      <c r="N264" s="57">
        <v>1</v>
      </c>
      <c r="O264" s="57">
        <v>10</v>
      </c>
      <c r="Q264" s="54"/>
      <c r="R264" s="54"/>
    </row>
    <row r="265" spans="4:18" ht="15.75" x14ac:dyDescent="0.25">
      <c r="D265" s="57">
        <v>1</v>
      </c>
      <c r="E265" s="57">
        <v>10</v>
      </c>
      <c r="I265" s="62"/>
      <c r="J265" s="62"/>
      <c r="N265" s="57"/>
      <c r="O265" s="57"/>
      <c r="Q265" s="62">
        <v>1</v>
      </c>
      <c r="R265" s="62">
        <v>10</v>
      </c>
    </row>
    <row r="266" spans="4:18" ht="15.75" x14ac:dyDescent="0.25">
      <c r="D266" s="57"/>
      <c r="E266" s="57"/>
      <c r="I266" s="57"/>
      <c r="J266" s="57"/>
      <c r="N266" s="57"/>
      <c r="O266" s="57"/>
      <c r="Q266" s="62"/>
      <c r="R266" s="62"/>
    </row>
    <row r="267" spans="4:18" ht="15.75" x14ac:dyDescent="0.25">
      <c r="D267" s="57"/>
      <c r="E267" s="57"/>
      <c r="I267" s="62">
        <v>1</v>
      </c>
      <c r="J267" s="62">
        <v>10</v>
      </c>
      <c r="N267" s="57">
        <v>1</v>
      </c>
      <c r="O267" s="57">
        <v>12</v>
      </c>
      <c r="Q267" s="62"/>
      <c r="R267" s="62"/>
    </row>
    <row r="268" spans="4:18" ht="15.75" x14ac:dyDescent="0.25">
      <c r="D268" s="62">
        <v>2</v>
      </c>
      <c r="E268" s="62">
        <v>24</v>
      </c>
      <c r="I268" s="62">
        <v>5</v>
      </c>
      <c r="J268" s="62">
        <v>75</v>
      </c>
      <c r="N268" s="57">
        <v>2</v>
      </c>
      <c r="O268" s="57">
        <v>20</v>
      </c>
      <c r="Q268" s="62">
        <v>1</v>
      </c>
      <c r="R268" s="62">
        <v>12</v>
      </c>
    </row>
    <row r="269" spans="4:18" ht="15.75" x14ac:dyDescent="0.25">
      <c r="D269" s="62"/>
      <c r="E269" s="62"/>
      <c r="I269" s="57">
        <v>4</v>
      </c>
      <c r="J269" s="57">
        <v>48</v>
      </c>
      <c r="N269" s="57">
        <v>1</v>
      </c>
      <c r="O269" s="57">
        <v>10</v>
      </c>
      <c r="Q269" s="62">
        <v>2</v>
      </c>
      <c r="R269" s="62">
        <v>20</v>
      </c>
    </row>
    <row r="270" spans="4:18" ht="15.75" x14ac:dyDescent="0.25">
      <c r="D270" s="57">
        <v>1</v>
      </c>
      <c r="E270" s="57">
        <v>15</v>
      </c>
      <c r="I270" s="57"/>
      <c r="J270" s="57"/>
      <c r="N270" s="57">
        <v>1</v>
      </c>
      <c r="O270" s="57">
        <v>12</v>
      </c>
      <c r="Q270" s="62">
        <v>1</v>
      </c>
      <c r="R270" s="62">
        <v>10</v>
      </c>
    </row>
    <row r="271" spans="4:18" ht="15.75" x14ac:dyDescent="0.25">
      <c r="D271" s="57"/>
      <c r="E271" s="57"/>
      <c r="I271" s="57">
        <v>1</v>
      </c>
      <c r="J271" s="57">
        <v>10</v>
      </c>
      <c r="N271" s="57"/>
      <c r="O271" s="57"/>
      <c r="Q271" s="62">
        <v>1</v>
      </c>
      <c r="R271" s="62">
        <v>12</v>
      </c>
    </row>
    <row r="272" spans="4:18" ht="15.75" x14ac:dyDescent="0.25">
      <c r="D272" s="62">
        <v>5</v>
      </c>
      <c r="E272" s="62">
        <v>75</v>
      </c>
      <c r="I272" s="57"/>
      <c r="J272" s="57"/>
      <c r="N272" s="57"/>
      <c r="O272" s="57"/>
      <c r="Q272" s="62"/>
      <c r="R272" s="62"/>
    </row>
    <row r="273" spans="4:18" ht="15.75" x14ac:dyDescent="0.25">
      <c r="D273" s="62"/>
      <c r="E273" s="62"/>
      <c r="I273" s="57"/>
      <c r="J273" s="57"/>
      <c r="N273" s="57"/>
      <c r="O273" s="57"/>
      <c r="Q273" s="62"/>
      <c r="R273" s="62"/>
    </row>
    <row r="274" spans="4:18" ht="15.75" x14ac:dyDescent="0.25">
      <c r="D274" s="57">
        <f>SUM(D239:D273)</f>
        <v>32</v>
      </c>
      <c r="E274" s="57">
        <f>SUM(E239:E273)</f>
        <v>405</v>
      </c>
      <c r="I274" s="62">
        <v>2</v>
      </c>
      <c r="J274" s="62">
        <v>24</v>
      </c>
      <c r="N274" s="57"/>
      <c r="O274" s="57"/>
      <c r="Q274" s="62"/>
      <c r="R274" s="62"/>
    </row>
    <row r="275" spans="4:18" ht="15.75" x14ac:dyDescent="0.25">
      <c r="I275" s="62"/>
      <c r="J275" s="62"/>
      <c r="N275" s="57"/>
      <c r="O275" s="57"/>
      <c r="Q275" s="62"/>
      <c r="R275" s="62"/>
    </row>
    <row r="276" spans="4:18" ht="15.75" x14ac:dyDescent="0.25">
      <c r="I276" s="57"/>
      <c r="J276" s="57"/>
      <c r="N276" s="57">
        <v>2</v>
      </c>
      <c r="O276" s="57">
        <v>22</v>
      </c>
      <c r="Q276" s="62"/>
      <c r="R276" s="62"/>
    </row>
    <row r="277" spans="4:18" ht="15.75" x14ac:dyDescent="0.25">
      <c r="I277" s="57"/>
      <c r="J277" s="57"/>
      <c r="N277" s="57"/>
      <c r="O277" s="57"/>
      <c r="Q277" s="62">
        <v>2</v>
      </c>
      <c r="R277" s="62">
        <v>22</v>
      </c>
    </row>
    <row r="278" spans="4:18" ht="15.75" x14ac:dyDescent="0.25">
      <c r="I278" s="62">
        <v>5</v>
      </c>
      <c r="J278" s="62">
        <v>75</v>
      </c>
      <c r="N278" s="57"/>
      <c r="O278" s="57"/>
      <c r="Q278" s="62"/>
      <c r="R278" s="62"/>
    </row>
    <row r="279" spans="4:18" ht="15.75" x14ac:dyDescent="0.25">
      <c r="I279" s="62"/>
      <c r="J279" s="62"/>
      <c r="N279" s="62"/>
      <c r="O279" s="62"/>
      <c r="Q279" s="62"/>
      <c r="R279" s="62"/>
    </row>
    <row r="280" spans="4:18" ht="15.75" x14ac:dyDescent="0.25">
      <c r="I280" s="57">
        <f>SUM(I245:I279)</f>
        <v>31</v>
      </c>
      <c r="J280" s="57">
        <f>SUM(J245:J279)</f>
        <v>390</v>
      </c>
      <c r="N280" s="57"/>
      <c r="O280" s="57"/>
      <c r="Q280" s="62"/>
      <c r="R280" s="62"/>
    </row>
    <row r="281" spans="4:18" ht="15.75" x14ac:dyDescent="0.25">
      <c r="D281" s="62">
        <v>28</v>
      </c>
      <c r="N281" s="62">
        <v>1</v>
      </c>
      <c r="O281" s="62">
        <v>10</v>
      </c>
      <c r="Q281" s="62"/>
      <c r="R281" s="62"/>
    </row>
    <row r="282" spans="4:18" ht="15.75" x14ac:dyDescent="0.25">
      <c r="D282" s="57"/>
      <c r="N282" s="62">
        <v>5</v>
      </c>
      <c r="O282" s="62">
        <v>75</v>
      </c>
      <c r="Q282" s="62">
        <v>1</v>
      </c>
      <c r="R282" s="62">
        <v>10</v>
      </c>
    </row>
    <row r="283" spans="4:18" ht="15.75" x14ac:dyDescent="0.25">
      <c r="D283" s="62">
        <v>6</v>
      </c>
      <c r="N283" s="57">
        <v>4</v>
      </c>
      <c r="O283" s="57">
        <v>48</v>
      </c>
      <c r="Q283" s="62">
        <v>5</v>
      </c>
      <c r="R283" s="62">
        <v>75</v>
      </c>
    </row>
    <row r="284" spans="4:18" ht="15.75" x14ac:dyDescent="0.25">
      <c r="D284" s="57"/>
      <c r="N284" s="57"/>
      <c r="O284" s="57"/>
      <c r="Q284" s="62">
        <v>4</v>
      </c>
      <c r="R284" s="62">
        <v>48</v>
      </c>
    </row>
    <row r="285" spans="4:18" ht="15.75" x14ac:dyDescent="0.25">
      <c r="D285" s="57"/>
      <c r="N285" s="57">
        <v>1</v>
      </c>
      <c r="O285" s="57">
        <v>10</v>
      </c>
      <c r="Q285" s="62"/>
      <c r="R285" s="62"/>
    </row>
    <row r="286" spans="4:18" ht="15.75" x14ac:dyDescent="0.25">
      <c r="D286" s="57"/>
      <c r="N286" s="57"/>
      <c r="O286" s="57"/>
      <c r="Q286" s="62"/>
      <c r="R286" s="62"/>
    </row>
    <row r="287" spans="4:18" ht="15.75" x14ac:dyDescent="0.25">
      <c r="D287" s="57"/>
      <c r="N287" s="57"/>
      <c r="O287" s="57"/>
      <c r="Q287" s="62"/>
      <c r="R287" s="62"/>
    </row>
    <row r="288" spans="4:18" ht="15.75" x14ac:dyDescent="0.25">
      <c r="D288" s="57"/>
      <c r="N288" s="62">
        <v>2</v>
      </c>
      <c r="O288" s="62">
        <v>24</v>
      </c>
      <c r="Q288" s="62"/>
      <c r="R288" s="62"/>
    </row>
    <row r="289" spans="4:18" ht="15.75" x14ac:dyDescent="0.25">
      <c r="D289" s="57"/>
      <c r="N289" s="62"/>
      <c r="O289" s="62"/>
      <c r="Q289" s="62">
        <v>2</v>
      </c>
      <c r="R289" s="62">
        <v>24</v>
      </c>
    </row>
    <row r="290" spans="4:18" ht="15.75" x14ac:dyDescent="0.25">
      <c r="D290" s="57"/>
      <c r="N290" s="57"/>
      <c r="O290" s="57"/>
      <c r="Q290" s="62"/>
      <c r="R290" s="62"/>
    </row>
    <row r="291" spans="4:18" ht="15.75" x14ac:dyDescent="0.25">
      <c r="D291" s="57"/>
      <c r="N291" s="57"/>
      <c r="O291" s="57"/>
      <c r="Q291" s="62"/>
      <c r="R291" s="62"/>
    </row>
    <row r="292" spans="4:18" ht="15.75" x14ac:dyDescent="0.25">
      <c r="D292" s="57"/>
      <c r="N292" s="62">
        <v>5</v>
      </c>
      <c r="O292" s="62">
        <v>75</v>
      </c>
      <c r="Q292" s="62">
        <v>5</v>
      </c>
      <c r="R292" s="62">
        <v>75</v>
      </c>
    </row>
    <row r="293" spans="4:18" ht="15.75" x14ac:dyDescent="0.25">
      <c r="D293" s="57"/>
      <c r="N293" s="62"/>
      <c r="O293" s="62"/>
      <c r="Q293" s="62"/>
      <c r="R293" s="62"/>
    </row>
    <row r="294" spans="4:18" ht="15.75" x14ac:dyDescent="0.25">
      <c r="D294" s="57"/>
      <c r="N294" s="57">
        <f>SUM(N259:N293)</f>
        <v>31</v>
      </c>
      <c r="O294" s="57">
        <f>SUM(O259:O293)</f>
        <v>390</v>
      </c>
      <c r="Q294" s="62">
        <f>SUM(Q259:Q293)</f>
        <v>30</v>
      </c>
      <c r="R294" s="62">
        <f>SUM(R259:R293)</f>
        <v>380</v>
      </c>
    </row>
    <row r="295" spans="4:18" ht="15.75" x14ac:dyDescent="0.25">
      <c r="D295" s="57"/>
    </row>
    <row r="296" spans="4:18" ht="15.75" x14ac:dyDescent="0.25">
      <c r="D296" s="57"/>
    </row>
    <row r="297" spans="4:18" ht="16.5" thickBot="1" x14ac:dyDescent="0.3">
      <c r="D297" s="57"/>
    </row>
    <row r="298" spans="4:18" ht="16.5" thickBot="1" x14ac:dyDescent="0.3">
      <c r="D298" s="57"/>
      <c r="J298" s="90">
        <v>211</v>
      </c>
    </row>
    <row r="299" spans="4:18" ht="16.5" thickBot="1" x14ac:dyDescent="0.3">
      <c r="D299" s="57"/>
      <c r="J299" s="92">
        <v>1059</v>
      </c>
    </row>
    <row r="300" spans="4:18" ht="16.5" thickBot="1" x14ac:dyDescent="0.3">
      <c r="D300" s="57"/>
      <c r="J300" s="92">
        <v>235</v>
      </c>
    </row>
    <row r="301" spans="4:18" ht="16.5" thickBot="1" x14ac:dyDescent="0.3">
      <c r="D301" s="62">
        <v>12</v>
      </c>
      <c r="J301" s="92">
        <v>132</v>
      </c>
    </row>
    <row r="302" spans="4:18" ht="16.5" thickBot="1" x14ac:dyDescent="0.3">
      <c r="D302" s="57">
        <v>34</v>
      </c>
      <c r="J302" s="92">
        <v>137</v>
      </c>
    </row>
    <row r="303" spans="4:18" ht="19.5" thickBot="1" x14ac:dyDescent="0.3">
      <c r="D303" s="62">
        <v>6</v>
      </c>
      <c r="J303" s="105">
        <v>172</v>
      </c>
    </row>
    <row r="304" spans="4:18" ht="15.75" x14ac:dyDescent="0.25">
      <c r="D304" s="62"/>
      <c r="J304">
        <f>SUM(J298:J303)</f>
        <v>1946</v>
      </c>
    </row>
    <row r="305" spans="4:10" ht="15.75" x14ac:dyDescent="0.25">
      <c r="D305" s="62">
        <v>12</v>
      </c>
    </row>
    <row r="306" spans="4:10" ht="16.5" thickBot="1" x14ac:dyDescent="0.3">
      <c r="D306" s="57"/>
    </row>
    <row r="307" spans="4:10" ht="16.5" thickBot="1" x14ac:dyDescent="0.3">
      <c r="D307" s="57"/>
      <c r="J307" s="90">
        <v>211</v>
      </c>
    </row>
    <row r="308" spans="4:10" ht="16.5" thickBot="1" x14ac:dyDescent="0.3">
      <c r="D308" s="57">
        <v>12</v>
      </c>
      <c r="J308" s="92">
        <v>989</v>
      </c>
    </row>
    <row r="309" spans="4:10" ht="16.5" thickBot="1" x14ac:dyDescent="0.3">
      <c r="D309" s="57"/>
      <c r="J309" s="92">
        <v>230</v>
      </c>
    </row>
    <row r="310" spans="4:10" ht="16.5" thickBot="1" x14ac:dyDescent="0.3">
      <c r="D310" s="62">
        <v>24</v>
      </c>
      <c r="J310" s="92">
        <v>132</v>
      </c>
    </row>
    <row r="311" spans="4:10" ht="16.5" thickBot="1" x14ac:dyDescent="0.3">
      <c r="D311" s="62"/>
      <c r="J311" s="92">
        <v>76</v>
      </c>
    </row>
    <row r="312" spans="4:10" ht="19.5" thickBot="1" x14ac:dyDescent="0.3">
      <c r="D312" s="57"/>
      <c r="J312" s="105">
        <v>191</v>
      </c>
    </row>
    <row r="313" spans="4:10" ht="15.75" x14ac:dyDescent="0.25">
      <c r="D313" s="57"/>
      <c r="J313">
        <f>SUM(J307:J312)</f>
        <v>1829</v>
      </c>
    </row>
    <row r="314" spans="4:10" ht="15.75" x14ac:dyDescent="0.25">
      <c r="D314" s="62">
        <v>20</v>
      </c>
    </row>
    <row r="315" spans="4:10" ht="15.75" x14ac:dyDescent="0.25">
      <c r="D315" s="62"/>
    </row>
    <row r="316" spans="4:10" ht="15.75" x14ac:dyDescent="0.25">
      <c r="D316" s="57">
        <f>SUM(D281:D315)</f>
        <v>154</v>
      </c>
    </row>
    <row r="320" spans="4:10" ht="15.75" thickBot="1" x14ac:dyDescent="0.3"/>
    <row r="321" spans="4:18" ht="15.75" thickBot="1" x14ac:dyDescent="0.3">
      <c r="D321" s="90">
        <v>6</v>
      </c>
      <c r="E321" s="91">
        <v>90</v>
      </c>
      <c r="F321" s="91">
        <v>24</v>
      </c>
      <c r="G321" s="91"/>
      <c r="H321" s="91">
        <v>5</v>
      </c>
      <c r="I321" s="91">
        <v>60</v>
      </c>
      <c r="J321" s="91">
        <v>30</v>
      </c>
      <c r="K321" s="91"/>
      <c r="L321" s="91">
        <v>6</v>
      </c>
      <c r="M321" s="91">
        <v>60</v>
      </c>
      <c r="N321" s="91">
        <v>36</v>
      </c>
      <c r="O321" s="91"/>
      <c r="P321" s="91">
        <v>17</v>
      </c>
      <c r="Q321" s="91">
        <v>211</v>
      </c>
      <c r="R321" s="91">
        <v>94</v>
      </c>
    </row>
    <row r="322" spans="4:18" ht="15.75" thickBot="1" x14ac:dyDescent="0.3">
      <c r="D322" s="92">
        <v>33</v>
      </c>
      <c r="E322" s="93">
        <v>495</v>
      </c>
      <c r="F322" s="93">
        <v>132</v>
      </c>
      <c r="G322" s="93"/>
      <c r="H322" s="93">
        <v>22</v>
      </c>
      <c r="I322" s="93">
        <v>264</v>
      </c>
      <c r="J322" s="93">
        <v>132</v>
      </c>
      <c r="K322" s="93"/>
      <c r="L322" s="93">
        <v>23</v>
      </c>
      <c r="M322" s="93">
        <v>230</v>
      </c>
      <c r="N322" s="93">
        <v>138</v>
      </c>
      <c r="O322" s="93"/>
      <c r="P322" s="93">
        <v>78</v>
      </c>
      <c r="Q322" s="93">
        <v>989</v>
      </c>
      <c r="R322" s="93">
        <v>402</v>
      </c>
    </row>
    <row r="323" spans="4:18" ht="15.75" thickBot="1" x14ac:dyDescent="0.3">
      <c r="D323" s="92">
        <v>8</v>
      </c>
      <c r="E323" s="93">
        <v>120</v>
      </c>
      <c r="F323" s="93">
        <v>32</v>
      </c>
      <c r="G323" s="93"/>
      <c r="H323" s="93">
        <v>5</v>
      </c>
      <c r="I323" s="93">
        <v>60</v>
      </c>
      <c r="J323" s="93">
        <v>30</v>
      </c>
      <c r="K323" s="93"/>
      <c r="L323" s="93">
        <v>5</v>
      </c>
      <c r="M323" s="93">
        <v>50</v>
      </c>
      <c r="N323" s="93">
        <v>30</v>
      </c>
      <c r="O323" s="93"/>
      <c r="P323" s="93">
        <v>18</v>
      </c>
      <c r="Q323" s="93">
        <v>230</v>
      </c>
      <c r="R323" s="93">
        <v>92</v>
      </c>
    </row>
    <row r="324" spans="4:18" ht="15.75" thickBot="1" x14ac:dyDescent="0.3">
      <c r="D324" s="92">
        <v>8</v>
      </c>
      <c r="E324" s="93">
        <v>120</v>
      </c>
      <c r="F324" s="93">
        <v>32</v>
      </c>
      <c r="G324" s="93"/>
      <c r="H324" s="93"/>
      <c r="I324" s="93"/>
      <c r="J324" s="93"/>
      <c r="K324" s="93"/>
      <c r="L324" s="93">
        <v>1</v>
      </c>
      <c r="M324" s="93">
        <v>12</v>
      </c>
      <c r="N324" s="93">
        <v>6</v>
      </c>
      <c r="O324" s="93"/>
      <c r="P324" s="93">
        <v>9</v>
      </c>
      <c r="Q324" s="93">
        <v>132</v>
      </c>
      <c r="R324" s="93">
        <v>38</v>
      </c>
    </row>
    <row r="325" spans="4:18" ht="15.75" thickBot="1" x14ac:dyDescent="0.3">
      <c r="D325" s="92">
        <v>2</v>
      </c>
      <c r="E325" s="93">
        <v>30</v>
      </c>
      <c r="F325" s="93">
        <v>8</v>
      </c>
      <c r="G325" s="93"/>
      <c r="H325" s="93">
        <v>3</v>
      </c>
      <c r="I325" s="93">
        <v>36</v>
      </c>
      <c r="J325" s="93">
        <v>18</v>
      </c>
      <c r="K325" s="93"/>
      <c r="L325" s="93">
        <v>1</v>
      </c>
      <c r="M325" s="93">
        <v>10</v>
      </c>
      <c r="N325" s="93">
        <v>6</v>
      </c>
      <c r="O325" s="93"/>
      <c r="P325" s="93">
        <v>6</v>
      </c>
      <c r="Q325" s="93">
        <v>76</v>
      </c>
      <c r="R325" s="93">
        <v>32</v>
      </c>
    </row>
    <row r="326" spans="4:18" ht="19.5" thickBot="1" x14ac:dyDescent="0.3">
      <c r="D326" s="105">
        <v>5</v>
      </c>
      <c r="E326" s="106">
        <v>75</v>
      </c>
      <c r="F326" s="106">
        <v>20</v>
      </c>
      <c r="G326" s="106"/>
      <c r="H326" s="106">
        <v>8</v>
      </c>
      <c r="I326" s="106">
        <v>96</v>
      </c>
      <c r="J326" s="106">
        <v>48</v>
      </c>
      <c r="K326" s="106"/>
      <c r="L326" s="106"/>
      <c r="M326" s="106"/>
      <c r="N326" s="106"/>
      <c r="O326" s="106"/>
      <c r="P326" s="106">
        <v>15</v>
      </c>
      <c r="Q326" s="106">
        <v>191</v>
      </c>
      <c r="R326" s="106">
        <v>81</v>
      </c>
    </row>
    <row r="327" spans="4:18" x14ac:dyDescent="0.25">
      <c r="D327" s="107">
        <f>SUM(D321:D326)</f>
        <v>62</v>
      </c>
      <c r="E327" s="107">
        <f>SUM(E321:E326)</f>
        <v>930</v>
      </c>
      <c r="F327" s="107">
        <f>SUM(F321:F326)</f>
        <v>248</v>
      </c>
      <c r="G327" s="107"/>
      <c r="H327" s="107">
        <f>SUM(H321:H326)</f>
        <v>43</v>
      </c>
      <c r="I327" s="107">
        <f>SUM(I321:I326)</f>
        <v>516</v>
      </c>
      <c r="J327" s="107">
        <f>SUM(J321:J326)</f>
        <v>258</v>
      </c>
      <c r="K327" s="107"/>
      <c r="L327" s="107">
        <f>SUM(L321:L326)</f>
        <v>36</v>
      </c>
      <c r="M327" s="107">
        <f>SUM(M321:M326)</f>
        <v>362</v>
      </c>
      <c r="N327" s="107">
        <f>SUM(N321:N326)</f>
        <v>216</v>
      </c>
      <c r="O327" s="107"/>
      <c r="P327" s="107">
        <f>SUM(P321:P326)</f>
        <v>143</v>
      </c>
      <c r="Q327" s="107">
        <f>SUM(Q321:Q326)</f>
        <v>1829</v>
      </c>
      <c r="R327" s="107">
        <f>SUM(R321:R326)</f>
        <v>739</v>
      </c>
    </row>
    <row r="336" spans="4:18" ht="15.75" thickBot="1" x14ac:dyDescent="0.3"/>
    <row r="337" spans="3:17" ht="15.75" thickBot="1" x14ac:dyDescent="0.3">
      <c r="C337" s="90">
        <v>6</v>
      </c>
      <c r="D337" s="91">
        <v>90</v>
      </c>
      <c r="E337" s="91">
        <v>24</v>
      </c>
      <c r="F337" s="91"/>
      <c r="G337" s="91">
        <v>8</v>
      </c>
      <c r="H337" s="91">
        <v>96</v>
      </c>
      <c r="I337" s="91">
        <v>48</v>
      </c>
      <c r="J337" s="91"/>
      <c r="K337" s="91">
        <v>4</v>
      </c>
      <c r="L337" s="91">
        <v>40</v>
      </c>
      <c r="M337" s="91">
        <v>24</v>
      </c>
      <c r="N337" s="91"/>
      <c r="O337" s="91">
        <v>18</v>
      </c>
      <c r="P337" s="91">
        <v>226</v>
      </c>
      <c r="Q337" s="91">
        <v>96</v>
      </c>
    </row>
    <row r="338" spans="3:17" ht="15.75" thickBot="1" x14ac:dyDescent="0.3">
      <c r="C338" s="92">
        <v>39</v>
      </c>
      <c r="D338" s="93">
        <v>585</v>
      </c>
      <c r="E338" s="93">
        <v>156</v>
      </c>
      <c r="F338" s="93"/>
      <c r="G338" s="93">
        <v>21</v>
      </c>
      <c r="H338" s="93">
        <v>252</v>
      </c>
      <c r="I338" s="93">
        <v>126</v>
      </c>
      <c r="J338" s="93"/>
      <c r="K338" s="93">
        <v>24</v>
      </c>
      <c r="L338" s="93">
        <v>240</v>
      </c>
      <c r="M338" s="93">
        <v>144</v>
      </c>
      <c r="N338" s="93"/>
      <c r="O338" s="93">
        <v>84</v>
      </c>
      <c r="P338" s="93">
        <v>1077</v>
      </c>
      <c r="Q338" s="93">
        <v>426</v>
      </c>
    </row>
    <row r="339" spans="3:17" ht="15.75" thickBot="1" x14ac:dyDescent="0.3">
      <c r="C339" s="92">
        <v>8</v>
      </c>
      <c r="D339" s="93">
        <v>120</v>
      </c>
      <c r="E339" s="93">
        <v>32</v>
      </c>
      <c r="F339" s="93"/>
      <c r="G339" s="93">
        <v>4</v>
      </c>
      <c r="H339" s="93">
        <v>48</v>
      </c>
      <c r="I339" s="93">
        <v>24</v>
      </c>
      <c r="J339" s="93"/>
      <c r="K339" s="93">
        <v>6</v>
      </c>
      <c r="L339" s="93">
        <v>60</v>
      </c>
      <c r="M339" s="93">
        <v>36</v>
      </c>
      <c r="N339" s="93"/>
      <c r="O339" s="93">
        <v>18</v>
      </c>
      <c r="P339" s="93">
        <v>228</v>
      </c>
      <c r="Q339" s="93">
        <v>92</v>
      </c>
    </row>
    <row r="340" spans="3:17" ht="15.75" thickBot="1" x14ac:dyDescent="0.3">
      <c r="C340" s="92">
        <v>8</v>
      </c>
      <c r="D340" s="93">
        <v>120</v>
      </c>
      <c r="E340" s="93">
        <v>32</v>
      </c>
      <c r="F340" s="93"/>
      <c r="G340" s="93"/>
      <c r="H340" s="93"/>
      <c r="I340" s="93"/>
      <c r="J340" s="93"/>
      <c r="K340" s="93">
        <v>1</v>
      </c>
      <c r="L340" s="93">
        <v>10</v>
      </c>
      <c r="M340" s="93">
        <v>6</v>
      </c>
      <c r="N340" s="93"/>
      <c r="O340" s="93">
        <v>9</v>
      </c>
      <c r="P340" s="93">
        <v>130</v>
      </c>
      <c r="Q340" s="93">
        <v>38</v>
      </c>
    </row>
    <row r="341" spans="3:17" ht="15.75" thickBot="1" x14ac:dyDescent="0.3">
      <c r="C341" s="92">
        <v>2</v>
      </c>
      <c r="D341" s="93">
        <v>30</v>
      </c>
      <c r="E341" s="93">
        <v>8</v>
      </c>
      <c r="F341" s="93"/>
      <c r="G341" s="93">
        <v>3</v>
      </c>
      <c r="H341" s="93">
        <v>36</v>
      </c>
      <c r="I341" s="93">
        <v>18</v>
      </c>
      <c r="J341" s="93"/>
      <c r="K341" s="93">
        <v>1</v>
      </c>
      <c r="L341" s="93">
        <v>10</v>
      </c>
      <c r="M341" s="93">
        <v>6</v>
      </c>
      <c r="N341" s="93"/>
      <c r="O341" s="93">
        <v>6</v>
      </c>
      <c r="P341" s="93">
        <v>76</v>
      </c>
      <c r="Q341" s="93">
        <v>32</v>
      </c>
    </row>
    <row r="342" spans="3:17" ht="19.5" thickBot="1" x14ac:dyDescent="0.3">
      <c r="C342" s="105">
        <v>6</v>
      </c>
      <c r="D342" s="106">
        <v>90</v>
      </c>
      <c r="E342" s="106">
        <v>24</v>
      </c>
      <c r="F342" s="106"/>
      <c r="G342" s="106">
        <v>8</v>
      </c>
      <c r="H342" s="106">
        <v>96</v>
      </c>
      <c r="I342" s="106">
        <v>48</v>
      </c>
      <c r="J342" s="106"/>
      <c r="K342" s="106">
        <v>2</v>
      </c>
      <c r="L342" s="106">
        <v>20</v>
      </c>
      <c r="M342" s="106">
        <v>12</v>
      </c>
      <c r="N342" s="106"/>
      <c r="O342" s="106">
        <v>16</v>
      </c>
      <c r="P342" s="106">
        <v>206</v>
      </c>
      <c r="Q342" s="106">
        <v>84</v>
      </c>
    </row>
    <row r="343" spans="3:17" x14ac:dyDescent="0.25">
      <c r="C343">
        <f>SUM(C337:C342)</f>
        <v>69</v>
      </c>
      <c r="D343">
        <f>SUM(D337:D342)</f>
        <v>1035</v>
      </c>
      <c r="E343">
        <f>SUM(E337:E342)</f>
        <v>276</v>
      </c>
      <c r="G343">
        <f>SUM(G337:G342)</f>
        <v>44</v>
      </c>
      <c r="H343">
        <f>SUM(H337:H342)</f>
        <v>528</v>
      </c>
      <c r="I343">
        <f>SUM(I337:I342)</f>
        <v>264</v>
      </c>
      <c r="K343">
        <f>SUM(K337:K342)</f>
        <v>38</v>
      </c>
      <c r="L343">
        <f>SUM(L337:L342)</f>
        <v>380</v>
      </c>
      <c r="M343">
        <f>SUM(M337:M342)</f>
        <v>228</v>
      </c>
      <c r="O343">
        <f>SUM(O337:O342)</f>
        <v>151</v>
      </c>
      <c r="P343">
        <f>SUM(P337:P342)</f>
        <v>1943</v>
      </c>
      <c r="Q343">
        <f>SUM(Q337:Q342)</f>
        <v>768</v>
      </c>
    </row>
    <row r="346" spans="3:17" ht="15.75" thickBot="1" x14ac:dyDescent="0.3"/>
    <row r="347" spans="3:17" ht="15.75" thickBot="1" x14ac:dyDescent="0.3">
      <c r="C347" s="90">
        <v>6</v>
      </c>
      <c r="D347" s="91">
        <v>90</v>
      </c>
      <c r="E347" s="91">
        <v>24</v>
      </c>
      <c r="F347" s="91"/>
      <c r="G347" s="91">
        <v>8</v>
      </c>
      <c r="H347" s="91">
        <v>96</v>
      </c>
      <c r="I347" s="91">
        <v>48</v>
      </c>
      <c r="J347" s="91"/>
      <c r="K347" s="91">
        <v>4</v>
      </c>
      <c r="L347" s="91">
        <v>40</v>
      </c>
      <c r="M347" s="91">
        <v>24</v>
      </c>
      <c r="N347" s="91"/>
      <c r="O347" s="91">
        <v>18</v>
      </c>
      <c r="P347" s="91">
        <v>226</v>
      </c>
      <c r="Q347" s="91">
        <v>96</v>
      </c>
    </row>
    <row r="348" spans="3:17" ht="15.75" thickBot="1" x14ac:dyDescent="0.3">
      <c r="C348" s="92">
        <v>42</v>
      </c>
      <c r="D348" s="93">
        <v>630</v>
      </c>
      <c r="E348" s="93">
        <v>168</v>
      </c>
      <c r="F348" s="93"/>
      <c r="G348" s="93">
        <v>21</v>
      </c>
      <c r="H348" s="93">
        <v>252</v>
      </c>
      <c r="I348" s="93">
        <v>126</v>
      </c>
      <c r="J348" s="93"/>
      <c r="K348" s="93">
        <v>24</v>
      </c>
      <c r="L348" s="93">
        <v>240</v>
      </c>
      <c r="M348" s="93">
        <v>144</v>
      </c>
      <c r="N348" s="93"/>
      <c r="O348" s="93">
        <v>87</v>
      </c>
      <c r="P348" s="93">
        <v>1122</v>
      </c>
      <c r="Q348" s="93">
        <v>438</v>
      </c>
    </row>
    <row r="349" spans="3:17" ht="15.75" thickBot="1" x14ac:dyDescent="0.3">
      <c r="C349" s="92">
        <v>8</v>
      </c>
      <c r="D349" s="93">
        <v>120</v>
      </c>
      <c r="E349" s="93">
        <v>32</v>
      </c>
      <c r="F349" s="93"/>
      <c r="G349" s="93">
        <v>4</v>
      </c>
      <c r="H349" s="93">
        <v>48</v>
      </c>
      <c r="I349" s="93">
        <v>24</v>
      </c>
      <c r="J349" s="93"/>
      <c r="K349" s="93">
        <v>6</v>
      </c>
      <c r="L349" s="93">
        <v>60</v>
      </c>
      <c r="M349" s="93">
        <v>36</v>
      </c>
      <c r="N349" s="93"/>
      <c r="O349" s="93">
        <v>18</v>
      </c>
      <c r="P349" s="93">
        <v>228</v>
      </c>
      <c r="Q349" s="93">
        <v>92</v>
      </c>
    </row>
    <row r="350" spans="3:17" ht="15.75" thickBot="1" x14ac:dyDescent="0.3">
      <c r="C350" s="92">
        <v>8</v>
      </c>
      <c r="D350" s="93">
        <v>120</v>
      </c>
      <c r="E350" s="93">
        <v>32</v>
      </c>
      <c r="F350" s="93"/>
      <c r="G350" s="93"/>
      <c r="H350" s="93"/>
      <c r="I350" s="93"/>
      <c r="J350" s="93"/>
      <c r="K350" s="93">
        <v>1</v>
      </c>
      <c r="L350" s="93">
        <v>10</v>
      </c>
      <c r="M350" s="93">
        <v>6</v>
      </c>
      <c r="N350" s="93"/>
      <c r="O350" s="93">
        <v>9</v>
      </c>
      <c r="P350" s="93">
        <v>130</v>
      </c>
      <c r="Q350" s="93">
        <v>38</v>
      </c>
    </row>
    <row r="351" spans="3:17" ht="15.75" thickBot="1" x14ac:dyDescent="0.3">
      <c r="C351" s="92">
        <v>2</v>
      </c>
      <c r="D351" s="93">
        <v>30</v>
      </c>
      <c r="E351" s="93">
        <v>8</v>
      </c>
      <c r="F351" s="93"/>
      <c r="G351" s="93">
        <v>3</v>
      </c>
      <c r="H351" s="93">
        <v>36</v>
      </c>
      <c r="I351" s="93">
        <v>18</v>
      </c>
      <c r="J351" s="93"/>
      <c r="K351" s="93">
        <v>1</v>
      </c>
      <c r="L351" s="93">
        <v>10</v>
      </c>
      <c r="M351" s="93">
        <v>6</v>
      </c>
      <c r="N351" s="93"/>
      <c r="O351" s="93">
        <v>6</v>
      </c>
      <c r="P351" s="93">
        <v>76</v>
      </c>
      <c r="Q351" s="93">
        <v>32</v>
      </c>
    </row>
    <row r="352" spans="3:17" ht="19.5" thickBot="1" x14ac:dyDescent="0.3">
      <c r="C352" s="105">
        <v>6</v>
      </c>
      <c r="D352" s="106">
        <v>90</v>
      </c>
      <c r="E352" s="106">
        <v>24</v>
      </c>
      <c r="F352" s="106"/>
      <c r="G352" s="106">
        <v>8</v>
      </c>
      <c r="H352" s="106">
        <v>96</v>
      </c>
      <c r="I352" s="106">
        <v>48</v>
      </c>
      <c r="J352" s="106"/>
      <c r="K352" s="106">
        <v>2</v>
      </c>
      <c r="L352" s="106">
        <v>20</v>
      </c>
      <c r="M352" s="106">
        <v>12</v>
      </c>
      <c r="N352" s="106"/>
      <c r="O352" s="106">
        <v>16</v>
      </c>
      <c r="P352" s="106">
        <v>206</v>
      </c>
      <c r="Q352" s="106">
        <v>84</v>
      </c>
    </row>
    <row r="353" spans="3:17" x14ac:dyDescent="0.25">
      <c r="C353">
        <f>SUM(C347:C352)</f>
        <v>72</v>
      </c>
      <c r="D353">
        <f>SUM(D347:D352)</f>
        <v>1080</v>
      </c>
      <c r="E353">
        <f>SUM(E347:E352)</f>
        <v>288</v>
      </c>
      <c r="G353">
        <f>SUM(G347:G352)</f>
        <v>44</v>
      </c>
      <c r="H353">
        <f>SUM(H347:H352)</f>
        <v>528</v>
      </c>
      <c r="I353">
        <f>SUM(I347:I352)</f>
        <v>264</v>
      </c>
      <c r="K353">
        <f>SUM(K347:K352)</f>
        <v>38</v>
      </c>
      <c r="L353">
        <f>SUM(L347:L352)</f>
        <v>380</v>
      </c>
      <c r="M353">
        <f>SUM(M347:M352)</f>
        <v>228</v>
      </c>
      <c r="O353">
        <f>SUM(O347:O352)</f>
        <v>154</v>
      </c>
      <c r="P353">
        <f>SUM(P347:P352)</f>
        <v>1988</v>
      </c>
      <c r="Q353">
        <f>SUM(Q347:Q352)</f>
        <v>780</v>
      </c>
    </row>
    <row r="355" spans="3:17" ht="15.75" thickBot="1" x14ac:dyDescent="0.3"/>
    <row r="356" spans="3:17" ht="15.75" thickBot="1" x14ac:dyDescent="0.3">
      <c r="C356" s="90">
        <v>6</v>
      </c>
      <c r="D356" s="91">
        <v>90</v>
      </c>
      <c r="E356" s="91">
        <v>24</v>
      </c>
      <c r="F356" s="91"/>
      <c r="G356" s="91">
        <v>8</v>
      </c>
      <c r="H356" s="91">
        <v>96</v>
      </c>
      <c r="I356" s="91">
        <v>48</v>
      </c>
      <c r="J356" s="91"/>
      <c r="K356" s="91">
        <v>4</v>
      </c>
      <c r="L356" s="91">
        <v>40</v>
      </c>
      <c r="M356" s="91">
        <v>24</v>
      </c>
      <c r="N356" s="91"/>
      <c r="O356" s="91">
        <v>18</v>
      </c>
      <c r="P356" s="91">
        <v>226</v>
      </c>
      <c r="Q356" s="91">
        <v>96</v>
      </c>
    </row>
    <row r="357" spans="3:17" ht="15.75" thickBot="1" x14ac:dyDescent="0.3">
      <c r="C357" s="92">
        <v>43</v>
      </c>
      <c r="D357" s="93">
        <v>645</v>
      </c>
      <c r="E357" s="93">
        <v>172</v>
      </c>
      <c r="F357" s="93"/>
      <c r="G357" s="93">
        <v>21</v>
      </c>
      <c r="H357" s="93">
        <v>252</v>
      </c>
      <c r="I357" s="93">
        <v>126</v>
      </c>
      <c r="J357" s="93"/>
      <c r="K357" s="93">
        <v>24</v>
      </c>
      <c r="L357" s="93">
        <v>240</v>
      </c>
      <c r="M357" s="93">
        <v>144</v>
      </c>
      <c r="N357" s="93"/>
      <c r="O357" s="93">
        <v>88</v>
      </c>
      <c r="P357" s="93">
        <v>1137</v>
      </c>
      <c r="Q357" s="93">
        <v>442</v>
      </c>
    </row>
    <row r="358" spans="3:17" ht="15.75" thickBot="1" x14ac:dyDescent="0.3">
      <c r="C358" s="92">
        <v>8</v>
      </c>
      <c r="D358" s="93">
        <v>120</v>
      </c>
      <c r="E358" s="93">
        <v>32</v>
      </c>
      <c r="F358" s="93"/>
      <c r="G358" s="93">
        <v>4</v>
      </c>
      <c r="H358" s="93">
        <v>48</v>
      </c>
      <c r="I358" s="93">
        <v>24</v>
      </c>
      <c r="J358" s="93"/>
      <c r="K358" s="93">
        <v>6</v>
      </c>
      <c r="L358" s="93">
        <v>60</v>
      </c>
      <c r="M358" s="93">
        <v>36</v>
      </c>
      <c r="N358" s="93"/>
      <c r="O358" s="93">
        <v>18</v>
      </c>
      <c r="P358" s="93">
        <v>228</v>
      </c>
      <c r="Q358" s="93">
        <v>92</v>
      </c>
    </row>
    <row r="359" spans="3:17" ht="15.75" thickBot="1" x14ac:dyDescent="0.3">
      <c r="C359" s="92">
        <v>8</v>
      </c>
      <c r="D359" s="93">
        <v>120</v>
      </c>
      <c r="E359" s="93">
        <v>32</v>
      </c>
      <c r="F359" s="93"/>
      <c r="G359" s="93"/>
      <c r="H359" s="93"/>
      <c r="I359" s="93"/>
      <c r="J359" s="93"/>
      <c r="K359" s="93">
        <v>1</v>
      </c>
      <c r="L359" s="93">
        <v>10</v>
      </c>
      <c r="M359" s="93">
        <v>6</v>
      </c>
      <c r="N359" s="93"/>
      <c r="O359" s="93">
        <v>9</v>
      </c>
      <c r="P359" s="93">
        <v>130</v>
      </c>
      <c r="Q359" s="93">
        <v>38</v>
      </c>
    </row>
    <row r="360" spans="3:17" ht="15.75" thickBot="1" x14ac:dyDescent="0.3">
      <c r="C360" s="92">
        <v>2</v>
      </c>
      <c r="D360" s="93">
        <v>30</v>
      </c>
      <c r="E360" s="93">
        <v>8</v>
      </c>
      <c r="F360" s="93"/>
      <c r="G360" s="93">
        <v>3</v>
      </c>
      <c r="H360" s="93">
        <v>36</v>
      </c>
      <c r="I360" s="93">
        <v>18</v>
      </c>
      <c r="J360" s="93"/>
      <c r="K360" s="93">
        <v>1</v>
      </c>
      <c r="L360" s="93">
        <v>10</v>
      </c>
      <c r="M360" s="93">
        <v>6</v>
      </c>
      <c r="N360" s="93"/>
      <c r="O360" s="93">
        <v>6</v>
      </c>
      <c r="P360" s="93">
        <v>76</v>
      </c>
      <c r="Q360" s="93">
        <v>32</v>
      </c>
    </row>
    <row r="361" spans="3:17" ht="19.5" thickBot="1" x14ac:dyDescent="0.3">
      <c r="C361" s="105">
        <v>6</v>
      </c>
      <c r="D361" s="106">
        <v>90</v>
      </c>
      <c r="E361" s="106">
        <v>24</v>
      </c>
      <c r="F361" s="106"/>
      <c r="G361" s="106">
        <v>8</v>
      </c>
      <c r="H361" s="106">
        <v>96</v>
      </c>
      <c r="I361" s="106">
        <v>48</v>
      </c>
      <c r="J361" s="106"/>
      <c r="K361" s="106">
        <v>2</v>
      </c>
      <c r="L361" s="106">
        <v>20</v>
      </c>
      <c r="M361" s="106">
        <v>12</v>
      </c>
      <c r="N361" s="106"/>
      <c r="O361" s="106">
        <v>16</v>
      </c>
      <c r="P361" s="106">
        <v>206</v>
      </c>
      <c r="Q361" s="106">
        <v>84</v>
      </c>
    </row>
    <row r="362" spans="3:17" x14ac:dyDescent="0.25">
      <c r="C362">
        <f>SUM(C356:C361)</f>
        <v>73</v>
      </c>
      <c r="D362">
        <f>SUM(D356:D361)</f>
        <v>1095</v>
      </c>
      <c r="E362">
        <f>SUM(E356:E361)</f>
        <v>292</v>
      </c>
      <c r="G362">
        <f>SUM(G356:G361)</f>
        <v>44</v>
      </c>
      <c r="H362">
        <f>SUM(H356:H361)</f>
        <v>528</v>
      </c>
      <c r="I362">
        <f>SUM(I356:I361)</f>
        <v>264</v>
      </c>
      <c r="K362">
        <f>SUM(K356:K361)</f>
        <v>38</v>
      </c>
      <c r="L362">
        <f>SUM(L356:L361)</f>
        <v>380</v>
      </c>
      <c r="M362">
        <f>SUM(M356:M361)</f>
        <v>228</v>
      </c>
      <c r="O362">
        <f>SUM(O356:O361)</f>
        <v>155</v>
      </c>
      <c r="P362">
        <f>SUM(P356:P361)</f>
        <v>2003</v>
      </c>
      <c r="Q362">
        <f>SUM(Q356:Q361)</f>
        <v>784</v>
      </c>
    </row>
    <row r="366" spans="3:17" ht="15.75" thickBot="1" x14ac:dyDescent="0.3"/>
    <row r="367" spans="3:17" ht="15.75" thickBot="1" x14ac:dyDescent="0.3">
      <c r="D367" s="90">
        <v>6</v>
      </c>
      <c r="E367" s="91">
        <v>90</v>
      </c>
      <c r="F367" s="91">
        <v>8</v>
      </c>
      <c r="G367" s="91">
        <v>96</v>
      </c>
      <c r="H367" s="91">
        <v>4</v>
      </c>
      <c r="I367" s="91">
        <v>40</v>
      </c>
      <c r="J367" s="91">
        <v>18</v>
      </c>
      <c r="K367" s="91">
        <v>226</v>
      </c>
      <c r="L367" s="91">
        <v>7</v>
      </c>
      <c r="M367" s="91">
        <v>82</v>
      </c>
    </row>
    <row r="368" spans="3:17" ht="15.75" thickBot="1" x14ac:dyDescent="0.3">
      <c r="D368" s="92">
        <v>43</v>
      </c>
      <c r="E368" s="93">
        <v>645</v>
      </c>
      <c r="F368" s="93">
        <v>21</v>
      </c>
      <c r="G368" s="93">
        <v>252</v>
      </c>
      <c r="H368" s="93">
        <v>24</v>
      </c>
      <c r="I368" s="93">
        <v>240</v>
      </c>
      <c r="J368" s="93">
        <v>88</v>
      </c>
      <c r="K368" s="93">
        <v>1137</v>
      </c>
      <c r="L368" s="93">
        <v>24</v>
      </c>
      <c r="M368" s="93">
        <v>318</v>
      </c>
    </row>
    <row r="369" spans="4:18" ht="15.75" thickBot="1" x14ac:dyDescent="0.3">
      <c r="D369" s="92">
        <v>8</v>
      </c>
      <c r="E369" s="93">
        <v>120</v>
      </c>
      <c r="F369" s="93">
        <v>4</v>
      </c>
      <c r="G369" s="93">
        <v>48</v>
      </c>
      <c r="H369" s="93">
        <v>6</v>
      </c>
      <c r="I369" s="93">
        <v>60</v>
      </c>
      <c r="J369" s="93">
        <v>18</v>
      </c>
      <c r="K369" s="93">
        <v>228</v>
      </c>
      <c r="L369" s="93"/>
      <c r="M369" s="93"/>
    </row>
    <row r="370" spans="4:18" ht="15.75" thickBot="1" x14ac:dyDescent="0.3">
      <c r="D370" s="92">
        <v>8</v>
      </c>
      <c r="E370" s="93">
        <v>120</v>
      </c>
      <c r="F370" s="93"/>
      <c r="G370" s="93"/>
      <c r="H370" s="93">
        <v>1</v>
      </c>
      <c r="I370" s="93">
        <v>10</v>
      </c>
      <c r="J370" s="93">
        <v>9</v>
      </c>
      <c r="K370" s="93">
        <v>130</v>
      </c>
      <c r="L370" s="93"/>
      <c r="M370" s="93"/>
    </row>
    <row r="371" spans="4:18" ht="15.75" thickBot="1" x14ac:dyDescent="0.3">
      <c r="D371" s="92">
        <v>2</v>
      </c>
      <c r="E371" s="93">
        <v>30</v>
      </c>
      <c r="F371" s="93">
        <v>3</v>
      </c>
      <c r="G371" s="93">
        <v>36</v>
      </c>
      <c r="H371" s="93">
        <v>1</v>
      </c>
      <c r="I371" s="93">
        <v>10</v>
      </c>
      <c r="J371" s="93">
        <v>6</v>
      </c>
      <c r="K371" s="93">
        <v>76</v>
      </c>
      <c r="L371" s="93">
        <v>4</v>
      </c>
      <c r="M371" s="93">
        <v>52</v>
      </c>
    </row>
    <row r="372" spans="4:18" ht="19.5" thickBot="1" x14ac:dyDescent="0.3">
      <c r="D372" s="105">
        <v>6</v>
      </c>
      <c r="E372" s="106">
        <v>90</v>
      </c>
      <c r="F372" s="106">
        <v>8</v>
      </c>
      <c r="G372" s="106">
        <v>96</v>
      </c>
      <c r="H372" s="106">
        <v>2</v>
      </c>
      <c r="I372" s="106">
        <v>20</v>
      </c>
      <c r="J372" s="106">
        <v>16</v>
      </c>
      <c r="K372" s="106">
        <v>206</v>
      </c>
      <c r="L372" s="106">
        <v>4</v>
      </c>
      <c r="M372" s="106">
        <v>47</v>
      </c>
    </row>
    <row r="373" spans="4:18" x14ac:dyDescent="0.25">
      <c r="D373">
        <f t="shared" ref="D373:M373" si="3">SUM(D367:D372)</f>
        <v>73</v>
      </c>
      <c r="E373">
        <f t="shared" si="3"/>
        <v>1095</v>
      </c>
      <c r="F373">
        <f t="shared" si="3"/>
        <v>44</v>
      </c>
      <c r="G373">
        <f t="shared" si="3"/>
        <v>528</v>
      </c>
      <c r="H373">
        <f t="shared" si="3"/>
        <v>38</v>
      </c>
      <c r="I373">
        <f t="shared" si="3"/>
        <v>380</v>
      </c>
      <c r="J373">
        <f t="shared" si="3"/>
        <v>155</v>
      </c>
      <c r="K373">
        <f t="shared" si="3"/>
        <v>2003</v>
      </c>
      <c r="L373">
        <f t="shared" si="3"/>
        <v>39</v>
      </c>
      <c r="M373">
        <f t="shared" si="3"/>
        <v>499</v>
      </c>
    </row>
    <row r="376" spans="4:18" ht="15.75" thickBot="1" x14ac:dyDescent="0.3"/>
    <row r="377" spans="4:18" ht="15.75" thickBot="1" x14ac:dyDescent="0.3">
      <c r="D377" s="90">
        <v>6</v>
      </c>
      <c r="E377" s="91">
        <v>90</v>
      </c>
      <c r="F377" s="91">
        <v>24</v>
      </c>
      <c r="G377" s="91"/>
      <c r="H377" s="91">
        <v>8</v>
      </c>
      <c r="I377" s="91">
        <v>96</v>
      </c>
      <c r="J377" s="91">
        <v>48</v>
      </c>
      <c r="K377" s="91"/>
      <c r="L377" s="91">
        <v>4</v>
      </c>
      <c r="M377" s="91">
        <v>40</v>
      </c>
      <c r="N377" s="91">
        <v>24</v>
      </c>
      <c r="O377" s="91"/>
      <c r="P377" s="91">
        <v>18</v>
      </c>
      <c r="Q377" s="91">
        <v>226</v>
      </c>
      <c r="R377" s="91">
        <v>96</v>
      </c>
    </row>
    <row r="378" spans="4:18" ht="15.75" thickBot="1" x14ac:dyDescent="0.3">
      <c r="D378" s="92">
        <v>42</v>
      </c>
      <c r="E378" s="93">
        <v>630</v>
      </c>
      <c r="F378" s="93">
        <v>168</v>
      </c>
      <c r="G378" s="93"/>
      <c r="H378" s="93">
        <v>21</v>
      </c>
      <c r="I378" s="93">
        <v>252</v>
      </c>
      <c r="J378" s="93">
        <v>126</v>
      </c>
      <c r="K378" s="93"/>
      <c r="L378" s="93">
        <v>24</v>
      </c>
      <c r="M378" s="93">
        <v>240</v>
      </c>
      <c r="N378" s="93">
        <v>144</v>
      </c>
      <c r="O378" s="93"/>
      <c r="P378" s="93">
        <v>87</v>
      </c>
      <c r="Q378" s="93">
        <v>1122</v>
      </c>
      <c r="R378" s="93">
        <v>438</v>
      </c>
    </row>
    <row r="379" spans="4:18" ht="15.75" thickBot="1" x14ac:dyDescent="0.3">
      <c r="D379" s="92">
        <v>8</v>
      </c>
      <c r="E379" s="93">
        <v>120</v>
      </c>
      <c r="F379" s="93">
        <v>32</v>
      </c>
      <c r="G379" s="93"/>
      <c r="H379" s="93">
        <v>4</v>
      </c>
      <c r="I379" s="93">
        <v>48</v>
      </c>
      <c r="J379" s="93">
        <v>24</v>
      </c>
      <c r="K379" s="93"/>
      <c r="L379" s="93">
        <v>5</v>
      </c>
      <c r="M379" s="93">
        <v>50</v>
      </c>
      <c r="N379" s="93">
        <v>30</v>
      </c>
      <c r="O379" s="93"/>
      <c r="P379" s="93">
        <v>17</v>
      </c>
      <c r="Q379" s="93">
        <v>218</v>
      </c>
      <c r="R379" s="93">
        <v>86</v>
      </c>
    </row>
    <row r="380" spans="4:18" ht="15.75" thickBot="1" x14ac:dyDescent="0.3">
      <c r="D380" s="92">
        <v>8</v>
      </c>
      <c r="E380" s="93">
        <v>120</v>
      </c>
      <c r="F380" s="93">
        <v>32</v>
      </c>
      <c r="G380" s="93"/>
      <c r="H380" s="93"/>
      <c r="I380" s="93"/>
      <c r="J380" s="93"/>
      <c r="K380" s="93"/>
      <c r="L380" s="93">
        <v>1</v>
      </c>
      <c r="M380" s="93">
        <v>10</v>
      </c>
      <c r="N380" s="93">
        <v>6</v>
      </c>
      <c r="O380" s="93"/>
      <c r="P380" s="93">
        <v>9</v>
      </c>
      <c r="Q380" s="93">
        <v>130</v>
      </c>
      <c r="R380" s="93">
        <v>38</v>
      </c>
    </row>
    <row r="381" spans="4:18" ht="15.75" thickBot="1" x14ac:dyDescent="0.3">
      <c r="D381" s="92">
        <v>5</v>
      </c>
      <c r="E381" s="93">
        <v>75</v>
      </c>
      <c r="F381" s="93">
        <v>20</v>
      </c>
      <c r="G381" s="93"/>
      <c r="H381" s="93">
        <v>3</v>
      </c>
      <c r="I381" s="93">
        <v>36</v>
      </c>
      <c r="J381" s="93">
        <v>18</v>
      </c>
      <c r="K381" s="93"/>
      <c r="L381" s="93">
        <v>1</v>
      </c>
      <c r="M381" s="93">
        <v>10</v>
      </c>
      <c r="N381" s="93">
        <v>6</v>
      </c>
      <c r="O381" s="93"/>
      <c r="P381" s="93">
        <v>9</v>
      </c>
      <c r="Q381" s="93">
        <v>121</v>
      </c>
      <c r="R381" s="93">
        <v>44</v>
      </c>
    </row>
    <row r="382" spans="4:18" ht="19.5" thickBot="1" x14ac:dyDescent="0.3">
      <c r="D382" s="105">
        <v>6</v>
      </c>
      <c r="E382" s="106">
        <v>90</v>
      </c>
      <c r="F382" s="106">
        <v>24</v>
      </c>
      <c r="G382" s="106"/>
      <c r="H382" s="106">
        <v>8</v>
      </c>
      <c r="I382" s="106">
        <v>96</v>
      </c>
      <c r="J382" s="106">
        <v>48</v>
      </c>
      <c r="K382" s="106"/>
      <c r="L382" s="106">
        <v>2</v>
      </c>
      <c r="M382" s="106">
        <v>20</v>
      </c>
      <c r="N382" s="106">
        <v>12</v>
      </c>
      <c r="O382" s="106"/>
      <c r="P382" s="106">
        <v>16</v>
      </c>
      <c r="Q382" s="106">
        <v>206</v>
      </c>
      <c r="R382" s="106">
        <v>84</v>
      </c>
    </row>
    <row r="383" spans="4:18" x14ac:dyDescent="0.25">
      <c r="D383">
        <f>SUM(D377:D382)</f>
        <v>75</v>
      </c>
      <c r="E383">
        <f>SUM(E377:E382)</f>
        <v>1125</v>
      </c>
      <c r="F383">
        <f>SUM(F377:F382)</f>
        <v>300</v>
      </c>
      <c r="H383">
        <f>SUM(H377:H382)</f>
        <v>44</v>
      </c>
      <c r="I383">
        <f>SUM(I377:I382)</f>
        <v>528</v>
      </c>
      <c r="J383">
        <f>SUM(J377:J382)</f>
        <v>264</v>
      </c>
      <c r="L383">
        <f>SUM(L377:L382)</f>
        <v>37</v>
      </c>
      <c r="M383">
        <f>SUM(M377:M382)</f>
        <v>370</v>
      </c>
      <c r="N383">
        <f>SUM(N377:N382)</f>
        <v>222</v>
      </c>
      <c r="P383">
        <f>SUM(P377:P382)</f>
        <v>156</v>
      </c>
      <c r="Q383">
        <f>SUM(Q377:Q382)</f>
        <v>2023</v>
      </c>
      <c r="R383">
        <f>SUM(R377:R382)</f>
        <v>786</v>
      </c>
    </row>
    <row r="386" spans="3:21" ht="15.75" thickBot="1" x14ac:dyDescent="0.3"/>
    <row r="387" spans="3:21" ht="15.75" thickBot="1" x14ac:dyDescent="0.3">
      <c r="C387" s="90">
        <v>6</v>
      </c>
      <c r="D387" s="91">
        <v>90</v>
      </c>
      <c r="E387" s="91">
        <v>24</v>
      </c>
      <c r="F387" s="91"/>
      <c r="G387" s="91">
        <v>8</v>
      </c>
      <c r="H387" s="91">
        <v>96</v>
      </c>
      <c r="I387" s="91">
        <v>48</v>
      </c>
      <c r="J387" s="91"/>
      <c r="K387" s="91">
        <v>4</v>
      </c>
      <c r="L387" s="91">
        <v>40</v>
      </c>
      <c r="M387" s="91">
        <v>24</v>
      </c>
      <c r="N387" s="91"/>
      <c r="O387" s="91">
        <v>18</v>
      </c>
      <c r="P387" s="91">
        <v>226</v>
      </c>
      <c r="Q387" s="91">
        <v>96</v>
      </c>
      <c r="R387" s="91"/>
      <c r="S387" s="91">
        <v>7</v>
      </c>
      <c r="T387" s="91">
        <v>82</v>
      </c>
    </row>
    <row r="388" spans="3:21" ht="15.75" thickBot="1" x14ac:dyDescent="0.3">
      <c r="C388" s="92">
        <v>42</v>
      </c>
      <c r="D388" s="93">
        <v>630</v>
      </c>
      <c r="E388" s="93">
        <v>168</v>
      </c>
      <c r="F388" s="93"/>
      <c r="G388" s="93">
        <v>21</v>
      </c>
      <c r="H388" s="93">
        <v>252</v>
      </c>
      <c r="I388" s="93">
        <v>126</v>
      </c>
      <c r="J388" s="93"/>
      <c r="K388" s="93">
        <v>24</v>
      </c>
      <c r="L388" s="93">
        <v>240</v>
      </c>
      <c r="M388" s="93">
        <v>144</v>
      </c>
      <c r="N388" s="93"/>
      <c r="O388" s="93">
        <v>87</v>
      </c>
      <c r="P388" s="93">
        <v>1122</v>
      </c>
      <c r="Q388" s="93">
        <v>438</v>
      </c>
      <c r="R388" s="93">
        <v>150</v>
      </c>
      <c r="S388" s="93">
        <v>31</v>
      </c>
      <c r="T388" s="93">
        <v>390</v>
      </c>
    </row>
    <row r="389" spans="3:21" ht="15.75" thickBot="1" x14ac:dyDescent="0.3">
      <c r="C389" s="92">
        <v>8</v>
      </c>
      <c r="D389" s="93">
        <v>120</v>
      </c>
      <c r="E389" s="93">
        <v>32</v>
      </c>
      <c r="F389" s="93"/>
      <c r="G389" s="93">
        <v>4</v>
      </c>
      <c r="H389" s="93">
        <v>48</v>
      </c>
      <c r="I389" s="93">
        <v>24</v>
      </c>
      <c r="J389" s="93"/>
      <c r="K389" s="93">
        <v>5</v>
      </c>
      <c r="L389" s="93">
        <v>50</v>
      </c>
      <c r="M389" s="93">
        <v>30</v>
      </c>
      <c r="N389" s="93"/>
      <c r="O389" s="93">
        <v>17</v>
      </c>
      <c r="P389" s="93">
        <v>218</v>
      </c>
      <c r="Q389" s="93">
        <v>86</v>
      </c>
      <c r="R389" s="94"/>
      <c r="S389" s="94"/>
      <c r="T389" s="94"/>
    </row>
    <row r="390" spans="3:21" ht="15.75" thickBot="1" x14ac:dyDescent="0.3">
      <c r="C390" s="92">
        <v>8</v>
      </c>
      <c r="D390" s="93">
        <v>120</v>
      </c>
      <c r="E390" s="93">
        <v>32</v>
      </c>
      <c r="F390" s="93"/>
      <c r="G390" s="93"/>
      <c r="H390" s="93"/>
      <c r="I390" s="93"/>
      <c r="J390" s="93"/>
      <c r="K390" s="93">
        <v>1</v>
      </c>
      <c r="L390" s="93">
        <v>10</v>
      </c>
      <c r="M390" s="93">
        <v>6</v>
      </c>
      <c r="N390" s="93"/>
      <c r="O390" s="93">
        <v>9</v>
      </c>
      <c r="P390" s="93">
        <v>130</v>
      </c>
      <c r="Q390" s="93">
        <v>38</v>
      </c>
      <c r="R390" s="94"/>
      <c r="S390" s="94"/>
      <c r="T390" s="94"/>
    </row>
    <row r="391" spans="3:21" ht="15.75" thickBot="1" x14ac:dyDescent="0.3">
      <c r="C391" s="92">
        <v>5</v>
      </c>
      <c r="D391" s="93">
        <v>75</v>
      </c>
      <c r="E391" s="93">
        <v>20</v>
      </c>
      <c r="F391" s="93"/>
      <c r="G391" s="93">
        <v>3</v>
      </c>
      <c r="H391" s="93">
        <v>36</v>
      </c>
      <c r="I391" s="93">
        <v>18</v>
      </c>
      <c r="J391" s="93"/>
      <c r="K391" s="93">
        <v>1</v>
      </c>
      <c r="L391" s="93">
        <v>10</v>
      </c>
      <c r="M391" s="93">
        <v>6</v>
      </c>
      <c r="N391" s="93"/>
      <c r="O391" s="93">
        <v>9</v>
      </c>
      <c r="P391" s="93">
        <v>121</v>
      </c>
      <c r="Q391" s="93">
        <v>44</v>
      </c>
      <c r="R391" s="98"/>
      <c r="S391" s="93">
        <v>7</v>
      </c>
      <c r="T391" s="93">
        <v>97</v>
      </c>
    </row>
    <row r="392" spans="3:21" ht="19.5" thickBot="1" x14ac:dyDescent="0.3">
      <c r="C392" s="105">
        <v>6</v>
      </c>
      <c r="D392" s="106">
        <v>90</v>
      </c>
      <c r="E392" s="106">
        <v>24</v>
      </c>
      <c r="F392" s="106"/>
      <c r="G392" s="106">
        <v>8</v>
      </c>
      <c r="H392" s="106">
        <v>96</v>
      </c>
      <c r="I392" s="106">
        <v>48</v>
      </c>
      <c r="J392" s="106"/>
      <c r="K392" s="106">
        <v>2</v>
      </c>
      <c r="L392" s="106">
        <v>20</v>
      </c>
      <c r="M392" s="106">
        <v>12</v>
      </c>
      <c r="N392" s="106"/>
      <c r="O392" s="106">
        <v>16</v>
      </c>
      <c r="P392" s="106">
        <v>206</v>
      </c>
      <c r="Q392" s="106">
        <v>84</v>
      </c>
      <c r="R392" s="106">
        <v>22</v>
      </c>
      <c r="S392" s="94">
        <v>4</v>
      </c>
      <c r="T392" s="94">
        <v>47</v>
      </c>
    </row>
    <row r="393" spans="3:21" x14ac:dyDescent="0.25">
      <c r="C393">
        <f>SUM(C387:C392)</f>
        <v>75</v>
      </c>
      <c r="D393">
        <f>SUM(D387:D392)</f>
        <v>1125</v>
      </c>
      <c r="E393">
        <f>SUM(E387:E392)</f>
        <v>300</v>
      </c>
      <c r="G393">
        <f>SUM(G387:G392)</f>
        <v>44</v>
      </c>
      <c r="H393">
        <f>SUM(H387:H392)</f>
        <v>528</v>
      </c>
      <c r="I393">
        <f>SUM(I387:I392)</f>
        <v>264</v>
      </c>
      <c r="K393">
        <f>SUM(K387:K392)</f>
        <v>37</v>
      </c>
      <c r="L393">
        <f>SUM(L387:L392)</f>
        <v>370</v>
      </c>
      <c r="M393">
        <f>SUM(M387:M392)</f>
        <v>222</v>
      </c>
      <c r="O393">
        <f t="shared" ref="O393:T393" si="4">SUM(O387:O392)</f>
        <v>156</v>
      </c>
      <c r="P393">
        <f t="shared" si="4"/>
        <v>2023</v>
      </c>
      <c r="Q393">
        <f t="shared" si="4"/>
        <v>786</v>
      </c>
      <c r="R393">
        <f t="shared" si="4"/>
        <v>172</v>
      </c>
      <c r="S393">
        <f t="shared" si="4"/>
        <v>49</v>
      </c>
      <c r="T393">
        <f t="shared" si="4"/>
        <v>616</v>
      </c>
    </row>
    <row r="397" spans="3:21" ht="15.75" thickBot="1" x14ac:dyDescent="0.3"/>
    <row r="398" spans="3:21" ht="15.75" thickBot="1" x14ac:dyDescent="0.3">
      <c r="D398" s="90">
        <v>6</v>
      </c>
      <c r="E398" s="91">
        <v>90</v>
      </c>
      <c r="F398" s="91">
        <v>24</v>
      </c>
      <c r="G398" s="91"/>
      <c r="H398" s="91">
        <v>8</v>
      </c>
      <c r="I398" s="91">
        <v>96</v>
      </c>
      <c r="J398" s="91">
        <v>48</v>
      </c>
      <c r="K398" s="91"/>
      <c r="L398" s="91">
        <v>4</v>
      </c>
      <c r="M398" s="91">
        <v>40</v>
      </c>
      <c r="N398" s="91">
        <v>24</v>
      </c>
      <c r="O398" s="91"/>
      <c r="P398" s="91">
        <v>18</v>
      </c>
      <c r="Q398" s="91">
        <v>226</v>
      </c>
      <c r="R398" s="91">
        <v>96</v>
      </c>
      <c r="S398" s="91"/>
      <c r="T398" s="91">
        <v>7</v>
      </c>
      <c r="U398" s="91">
        <v>82</v>
      </c>
    </row>
    <row r="399" spans="3:21" ht="15.75" thickBot="1" x14ac:dyDescent="0.3">
      <c r="D399" s="92">
        <v>44</v>
      </c>
      <c r="E399" s="93">
        <v>660</v>
      </c>
      <c r="F399" s="93">
        <v>176</v>
      </c>
      <c r="G399" s="93"/>
      <c r="H399" s="93">
        <v>21</v>
      </c>
      <c r="I399" s="93">
        <v>253</v>
      </c>
      <c r="J399" s="93">
        <v>126</v>
      </c>
      <c r="K399" s="93"/>
      <c r="L399" s="93">
        <v>25</v>
      </c>
      <c r="M399" s="93">
        <v>250</v>
      </c>
      <c r="N399" s="93">
        <v>150</v>
      </c>
      <c r="O399" s="93"/>
      <c r="P399" s="93">
        <v>90</v>
      </c>
      <c r="Q399" s="93">
        <v>1163</v>
      </c>
      <c r="R399" s="93">
        <v>452</v>
      </c>
      <c r="S399" s="93">
        <v>128</v>
      </c>
      <c r="T399" s="93">
        <v>31</v>
      </c>
      <c r="U399" s="93">
        <v>390</v>
      </c>
    </row>
    <row r="400" spans="3:21" ht="15.75" thickBot="1" x14ac:dyDescent="0.3">
      <c r="D400" s="92">
        <v>8</v>
      </c>
      <c r="E400" s="93">
        <v>120</v>
      </c>
      <c r="F400" s="93">
        <v>32</v>
      </c>
      <c r="G400" s="93"/>
      <c r="H400" s="93">
        <v>4</v>
      </c>
      <c r="I400" s="93">
        <v>48</v>
      </c>
      <c r="J400" s="93">
        <v>24</v>
      </c>
      <c r="K400" s="93"/>
      <c r="L400" s="93">
        <v>5</v>
      </c>
      <c r="M400" s="93">
        <v>50</v>
      </c>
      <c r="N400" s="93">
        <v>30</v>
      </c>
      <c r="O400" s="93"/>
      <c r="P400" s="93">
        <v>17</v>
      </c>
      <c r="Q400" s="93">
        <v>218</v>
      </c>
      <c r="R400" s="93">
        <v>86</v>
      </c>
      <c r="S400" s="94"/>
      <c r="T400" s="94"/>
      <c r="U400" s="94"/>
    </row>
    <row r="401" spans="4:21" ht="15.75" thickBot="1" x14ac:dyDescent="0.3">
      <c r="D401" s="92">
        <v>8</v>
      </c>
      <c r="E401" s="93">
        <v>120</v>
      </c>
      <c r="F401" s="93">
        <v>32</v>
      </c>
      <c r="G401" s="93"/>
      <c r="H401" s="93"/>
      <c r="I401" s="93"/>
      <c r="J401" s="93"/>
      <c r="K401" s="93"/>
      <c r="L401" s="93">
        <v>1</v>
      </c>
      <c r="M401" s="93">
        <v>10</v>
      </c>
      <c r="N401" s="93">
        <v>6</v>
      </c>
      <c r="O401" s="93"/>
      <c r="P401" s="93">
        <v>9</v>
      </c>
      <c r="Q401" s="93">
        <v>130</v>
      </c>
      <c r="R401" s="93">
        <v>38</v>
      </c>
      <c r="S401" s="94"/>
      <c r="T401" s="94"/>
      <c r="U401" s="94"/>
    </row>
    <row r="402" spans="4:21" ht="15.75" thickBot="1" x14ac:dyDescent="0.3">
      <c r="D402" s="92">
        <v>5</v>
      </c>
      <c r="E402" s="93">
        <v>75</v>
      </c>
      <c r="F402" s="93">
        <v>20</v>
      </c>
      <c r="G402" s="93"/>
      <c r="H402" s="93">
        <v>3</v>
      </c>
      <c r="I402" s="93">
        <v>36</v>
      </c>
      <c r="J402" s="93">
        <v>18</v>
      </c>
      <c r="K402" s="93"/>
      <c r="L402" s="93">
        <v>1</v>
      </c>
      <c r="M402" s="93">
        <v>10</v>
      </c>
      <c r="N402" s="93">
        <v>6</v>
      </c>
      <c r="O402" s="93"/>
      <c r="P402" s="93">
        <v>9</v>
      </c>
      <c r="Q402" s="93">
        <v>121</v>
      </c>
      <c r="R402" s="93">
        <v>44</v>
      </c>
      <c r="S402" s="98"/>
      <c r="T402" s="93">
        <v>7</v>
      </c>
      <c r="U402" s="93">
        <v>97</v>
      </c>
    </row>
    <row r="403" spans="4:21" ht="19.5" thickBot="1" x14ac:dyDescent="0.3">
      <c r="D403" s="105">
        <v>6</v>
      </c>
      <c r="E403" s="106">
        <v>90</v>
      </c>
      <c r="F403" s="106">
        <v>24</v>
      </c>
      <c r="G403" s="106"/>
      <c r="H403" s="106">
        <v>8</v>
      </c>
      <c r="I403" s="106">
        <v>96</v>
      </c>
      <c r="J403" s="106">
        <v>48</v>
      </c>
      <c r="K403" s="106"/>
      <c r="L403" s="106">
        <v>2</v>
      </c>
      <c r="M403" s="106">
        <v>20</v>
      </c>
      <c r="N403" s="106">
        <v>12</v>
      </c>
      <c r="O403" s="106"/>
      <c r="P403" s="106">
        <v>16</v>
      </c>
      <c r="Q403" s="106">
        <v>206</v>
      </c>
      <c r="R403" s="106">
        <v>84</v>
      </c>
      <c r="S403" s="106">
        <v>22</v>
      </c>
      <c r="T403" s="94">
        <v>4</v>
      </c>
      <c r="U403" s="94">
        <v>47</v>
      </c>
    </row>
    <row r="404" spans="4:21" x14ac:dyDescent="0.25">
      <c r="D404">
        <f>SUM(D398:D403)</f>
        <v>77</v>
      </c>
      <c r="E404">
        <f>SUM(E398:E403)</f>
        <v>1155</v>
      </c>
      <c r="F404">
        <f>SUM(F398:F403)</f>
        <v>308</v>
      </c>
      <c r="H404">
        <f>SUM(H398:H403)</f>
        <v>44</v>
      </c>
      <c r="I404">
        <f>SUM(I398:I403)</f>
        <v>529</v>
      </c>
      <c r="J404">
        <f>SUM(J398:J403)</f>
        <v>264</v>
      </c>
      <c r="L404">
        <f>SUM(L398:L403)</f>
        <v>38</v>
      </c>
      <c r="M404">
        <f>SUM(M398:M403)</f>
        <v>380</v>
      </c>
      <c r="N404">
        <f>SUM(N398:N403)</f>
        <v>228</v>
      </c>
      <c r="P404">
        <f t="shared" ref="P404:U404" si="5">SUM(P398:P403)</f>
        <v>159</v>
      </c>
      <c r="Q404">
        <f t="shared" si="5"/>
        <v>2064</v>
      </c>
      <c r="R404">
        <f t="shared" si="5"/>
        <v>800</v>
      </c>
      <c r="S404">
        <f t="shared" si="5"/>
        <v>150</v>
      </c>
      <c r="T404">
        <f t="shared" si="5"/>
        <v>49</v>
      </c>
      <c r="U404">
        <f t="shared" si="5"/>
        <v>616</v>
      </c>
    </row>
    <row r="406" spans="4:21" ht="15.75" thickBot="1" x14ac:dyDescent="0.3"/>
    <row r="407" spans="4:21" ht="16.5" thickBot="1" x14ac:dyDescent="0.3">
      <c r="H407" s="124">
        <v>6</v>
      </c>
      <c r="I407" s="125">
        <v>90</v>
      </c>
      <c r="J407" s="125">
        <v>8</v>
      </c>
      <c r="K407" s="125">
        <v>96</v>
      </c>
      <c r="L407" s="125">
        <v>4</v>
      </c>
      <c r="M407" s="125">
        <v>40</v>
      </c>
      <c r="N407" s="125">
        <v>18</v>
      </c>
      <c r="O407" s="125">
        <v>226</v>
      </c>
    </row>
    <row r="408" spans="4:21" ht="16.5" thickBot="1" x14ac:dyDescent="0.3">
      <c r="H408" s="126">
        <v>44</v>
      </c>
      <c r="I408" s="127">
        <v>660</v>
      </c>
      <c r="J408" s="127">
        <v>21</v>
      </c>
      <c r="K408" s="127">
        <v>253</v>
      </c>
      <c r="L408" s="127">
        <v>25</v>
      </c>
      <c r="M408" s="127">
        <v>250</v>
      </c>
      <c r="N408" s="127">
        <v>90</v>
      </c>
      <c r="O408" s="127">
        <v>1163</v>
      </c>
    </row>
    <row r="409" spans="4:21" ht="16.5" thickBot="1" x14ac:dyDescent="0.3">
      <c r="H409" s="126">
        <v>8</v>
      </c>
      <c r="I409" s="127">
        <v>120</v>
      </c>
      <c r="J409" s="127">
        <v>4</v>
      </c>
      <c r="K409" s="127">
        <v>48</v>
      </c>
      <c r="L409" s="127">
        <v>5</v>
      </c>
      <c r="M409" s="127">
        <v>50</v>
      </c>
      <c r="N409" s="127">
        <v>17</v>
      </c>
      <c r="O409" s="127">
        <v>218</v>
      </c>
    </row>
    <row r="410" spans="4:21" ht="16.5" thickBot="1" x14ac:dyDescent="0.3">
      <c r="H410" s="126">
        <v>8</v>
      </c>
      <c r="I410" s="127">
        <v>120</v>
      </c>
      <c r="J410" s="127"/>
      <c r="K410" s="127"/>
      <c r="L410" s="127">
        <v>1</v>
      </c>
      <c r="M410" s="127">
        <v>10</v>
      </c>
      <c r="N410" s="127">
        <v>9</v>
      </c>
      <c r="O410" s="127">
        <v>130</v>
      </c>
    </row>
    <row r="411" spans="4:21" ht="16.5" thickBot="1" x14ac:dyDescent="0.3">
      <c r="H411" s="126">
        <v>5</v>
      </c>
      <c r="I411" s="127">
        <v>75</v>
      </c>
      <c r="J411" s="127">
        <v>3</v>
      </c>
      <c r="K411" s="127">
        <v>36</v>
      </c>
      <c r="L411" s="127">
        <v>1</v>
      </c>
      <c r="M411" s="127">
        <v>10</v>
      </c>
      <c r="N411" s="127">
        <v>9</v>
      </c>
      <c r="O411" s="127">
        <v>121</v>
      </c>
    </row>
    <row r="412" spans="4:21" ht="16.5" thickBot="1" x14ac:dyDescent="0.3">
      <c r="H412" s="126">
        <v>6</v>
      </c>
      <c r="I412" s="127">
        <v>90</v>
      </c>
      <c r="J412" s="127">
        <v>8</v>
      </c>
      <c r="K412" s="127">
        <v>96</v>
      </c>
      <c r="L412" s="127">
        <v>2</v>
      </c>
      <c r="M412" s="127">
        <v>20</v>
      </c>
      <c r="N412" s="127">
        <v>16</v>
      </c>
      <c r="O412" s="127">
        <v>206</v>
      </c>
    </row>
    <row r="413" spans="4:21" x14ac:dyDescent="0.25">
      <c r="H413">
        <f t="shared" ref="H413:O413" si="6">SUM(H407:H412)</f>
        <v>77</v>
      </c>
      <c r="I413">
        <f t="shared" si="6"/>
        <v>1155</v>
      </c>
      <c r="J413">
        <f t="shared" si="6"/>
        <v>44</v>
      </c>
      <c r="K413">
        <f t="shared" si="6"/>
        <v>529</v>
      </c>
      <c r="L413">
        <f t="shared" si="6"/>
        <v>38</v>
      </c>
      <c r="M413">
        <f t="shared" si="6"/>
        <v>380</v>
      </c>
      <c r="N413">
        <f t="shared" si="6"/>
        <v>159</v>
      </c>
      <c r="O413">
        <f t="shared" si="6"/>
        <v>2064</v>
      </c>
    </row>
    <row r="420" spans="6:23" ht="15.75" thickBot="1" x14ac:dyDescent="0.3"/>
    <row r="421" spans="6:23" ht="15.75" thickBot="1" x14ac:dyDescent="0.3">
      <c r="F421" s="90">
        <v>6</v>
      </c>
      <c r="G421" s="91">
        <v>90</v>
      </c>
      <c r="H421" s="91">
        <v>24</v>
      </c>
      <c r="I421" s="91"/>
      <c r="J421" s="91">
        <v>8</v>
      </c>
      <c r="K421" s="91">
        <v>96</v>
      </c>
      <c r="L421" s="91">
        <v>48</v>
      </c>
      <c r="M421" s="91"/>
      <c r="N421" s="91">
        <v>4</v>
      </c>
      <c r="O421" s="91">
        <v>40</v>
      </c>
      <c r="P421" s="91">
        <v>24</v>
      </c>
      <c r="Q421" s="91"/>
      <c r="R421" s="91">
        <v>18</v>
      </c>
      <c r="S421" s="91">
        <v>226</v>
      </c>
      <c r="T421" s="91">
        <v>96</v>
      </c>
      <c r="U421" s="91"/>
      <c r="V421" s="91">
        <v>7</v>
      </c>
      <c r="W421" s="91">
        <v>82</v>
      </c>
    </row>
    <row r="422" spans="6:23" x14ac:dyDescent="0.25">
      <c r="F422" s="226">
        <v>44</v>
      </c>
      <c r="G422" s="226">
        <v>660</v>
      </c>
      <c r="H422" s="226">
        <v>176</v>
      </c>
      <c r="I422" s="226"/>
      <c r="J422" s="226">
        <v>21</v>
      </c>
      <c r="K422" s="226">
        <v>253</v>
      </c>
      <c r="L422" s="226">
        <v>126</v>
      </c>
      <c r="M422" s="226"/>
      <c r="N422" s="226">
        <v>25</v>
      </c>
      <c r="O422" s="226">
        <v>250</v>
      </c>
      <c r="P422" s="226">
        <v>150</v>
      </c>
      <c r="Q422" s="226"/>
      <c r="R422" s="226">
        <v>90</v>
      </c>
      <c r="S422" s="226">
        <v>1163</v>
      </c>
      <c r="T422" s="226">
        <v>452</v>
      </c>
      <c r="U422" s="226">
        <v>128</v>
      </c>
      <c r="V422" s="226">
        <v>27</v>
      </c>
      <c r="W422" s="226">
        <v>352</v>
      </c>
    </row>
    <row r="423" spans="6:23" ht="15.75" thickBot="1" x14ac:dyDescent="0.3">
      <c r="F423" s="227"/>
      <c r="G423" s="227"/>
      <c r="H423" s="227"/>
      <c r="I423" s="227"/>
      <c r="J423" s="227"/>
      <c r="K423" s="227"/>
      <c r="L423" s="227"/>
      <c r="M423" s="227"/>
      <c r="N423" s="227"/>
      <c r="O423" s="227"/>
      <c r="P423" s="227"/>
      <c r="Q423" s="227"/>
      <c r="R423" s="227"/>
      <c r="S423" s="227"/>
      <c r="T423" s="227"/>
      <c r="U423" s="227"/>
      <c r="V423" s="227"/>
      <c r="W423" s="227"/>
    </row>
    <row r="424" spans="6:23" ht="15.75" thickBot="1" x14ac:dyDescent="0.3">
      <c r="F424" s="92">
        <v>8</v>
      </c>
      <c r="G424" s="93">
        <v>120</v>
      </c>
      <c r="H424" s="93">
        <v>32</v>
      </c>
      <c r="I424" s="93"/>
      <c r="J424" s="93">
        <v>4</v>
      </c>
      <c r="K424" s="93">
        <v>48</v>
      </c>
      <c r="L424" s="93">
        <v>24</v>
      </c>
      <c r="M424" s="93"/>
      <c r="N424" s="93">
        <v>5</v>
      </c>
      <c r="O424" s="93">
        <v>50</v>
      </c>
      <c r="P424" s="93">
        <v>30</v>
      </c>
      <c r="Q424" s="93"/>
      <c r="R424" s="93">
        <v>17</v>
      </c>
      <c r="S424" s="93">
        <v>218</v>
      </c>
      <c r="T424" s="93">
        <v>86</v>
      </c>
      <c r="U424" s="94"/>
      <c r="V424" s="94"/>
      <c r="W424" s="94"/>
    </row>
    <row r="425" spans="6:23" ht="15.75" thickBot="1" x14ac:dyDescent="0.3">
      <c r="F425" s="92">
        <v>8</v>
      </c>
      <c r="G425" s="93">
        <v>120</v>
      </c>
      <c r="H425" s="93">
        <v>32</v>
      </c>
      <c r="I425" s="93"/>
      <c r="J425" s="93"/>
      <c r="K425" s="93"/>
      <c r="L425" s="93"/>
      <c r="M425" s="93"/>
      <c r="N425" s="93">
        <v>1</v>
      </c>
      <c r="O425" s="93">
        <v>10</v>
      </c>
      <c r="P425" s="93">
        <v>6</v>
      </c>
      <c r="Q425" s="93"/>
      <c r="R425" s="93">
        <v>9</v>
      </c>
      <c r="S425" s="93">
        <v>130</v>
      </c>
      <c r="T425" s="93">
        <v>38</v>
      </c>
      <c r="U425" s="93"/>
      <c r="V425" s="93"/>
      <c r="W425" s="93"/>
    </row>
    <row r="426" spans="6:23" ht="15.75" thickBot="1" x14ac:dyDescent="0.3">
      <c r="F426" s="92">
        <v>5</v>
      </c>
      <c r="G426" s="93">
        <v>75</v>
      </c>
      <c r="H426" s="93">
        <v>20</v>
      </c>
      <c r="I426" s="93"/>
      <c r="J426" s="93">
        <v>3</v>
      </c>
      <c r="K426" s="93">
        <v>36</v>
      </c>
      <c r="L426" s="93">
        <v>18</v>
      </c>
      <c r="M426" s="93"/>
      <c r="N426" s="93">
        <v>1</v>
      </c>
      <c r="O426" s="93">
        <v>10</v>
      </c>
      <c r="P426" s="93">
        <v>6</v>
      </c>
      <c r="Q426" s="93"/>
      <c r="R426" s="93">
        <v>9</v>
      </c>
      <c r="S426" s="93">
        <v>121</v>
      </c>
      <c r="T426" s="93">
        <v>44</v>
      </c>
      <c r="U426" s="98"/>
      <c r="V426" s="93">
        <v>7</v>
      </c>
      <c r="W426" s="93">
        <v>97</v>
      </c>
    </row>
    <row r="427" spans="6:23" ht="19.5" thickBot="1" x14ac:dyDescent="0.3">
      <c r="F427" s="105">
        <v>6</v>
      </c>
      <c r="G427" s="106">
        <v>90</v>
      </c>
      <c r="H427" s="106">
        <v>24</v>
      </c>
      <c r="I427" s="106"/>
      <c r="J427" s="106">
        <v>8</v>
      </c>
      <c r="K427" s="106">
        <v>96</v>
      </c>
      <c r="L427" s="106">
        <v>48</v>
      </c>
      <c r="M427" s="106"/>
      <c r="N427" s="106">
        <v>2</v>
      </c>
      <c r="O427" s="106">
        <v>20</v>
      </c>
      <c r="P427" s="106">
        <v>12</v>
      </c>
      <c r="Q427" s="106"/>
      <c r="R427" s="106">
        <v>16</v>
      </c>
      <c r="S427" s="106">
        <v>206</v>
      </c>
      <c r="T427" s="106">
        <v>84</v>
      </c>
      <c r="U427" s="106">
        <v>22</v>
      </c>
      <c r="V427" s="94">
        <v>4</v>
      </c>
      <c r="W427" s="94">
        <v>47</v>
      </c>
    </row>
    <row r="428" spans="6:23" x14ac:dyDescent="0.25">
      <c r="F428">
        <f>SUM(F421:F427)</f>
        <v>77</v>
      </c>
      <c r="G428">
        <f>SUM(G421:G427)</f>
        <v>1155</v>
      </c>
      <c r="H428">
        <f>SUM(H421:H427)</f>
        <v>308</v>
      </c>
      <c r="J428">
        <f>SUM(J421:J427)</f>
        <v>44</v>
      </c>
      <c r="K428">
        <f>SUM(K421:K427)</f>
        <v>529</v>
      </c>
      <c r="L428">
        <f>SUM(L421:L427)</f>
        <v>264</v>
      </c>
      <c r="N428">
        <f>SUM(N421:N427)</f>
        <v>38</v>
      </c>
      <c r="O428">
        <f>SUM(O421:O427)</f>
        <v>380</v>
      </c>
      <c r="P428">
        <f>SUM(P421:P427)</f>
        <v>228</v>
      </c>
      <c r="R428">
        <f t="shared" ref="R428:W428" si="7">SUM(R421:R427)</f>
        <v>159</v>
      </c>
      <c r="S428">
        <f t="shared" si="7"/>
        <v>2064</v>
      </c>
      <c r="T428">
        <f t="shared" si="7"/>
        <v>800</v>
      </c>
      <c r="U428">
        <f t="shared" si="7"/>
        <v>150</v>
      </c>
      <c r="V428">
        <f t="shared" si="7"/>
        <v>45</v>
      </c>
      <c r="W428">
        <f t="shared" si="7"/>
        <v>578</v>
      </c>
    </row>
    <row r="432" spans="6:23" ht="15.75" x14ac:dyDescent="0.25">
      <c r="J432" s="57">
        <v>42</v>
      </c>
    </row>
    <row r="433" spans="10:17" ht="15.75" x14ac:dyDescent="0.25">
      <c r="J433" s="57">
        <v>116</v>
      </c>
    </row>
    <row r="434" spans="10:17" ht="15.75" x14ac:dyDescent="0.25">
      <c r="J434" s="57">
        <v>10</v>
      </c>
    </row>
    <row r="435" spans="10:17" ht="15.75" x14ac:dyDescent="0.25">
      <c r="J435" s="57">
        <v>60</v>
      </c>
    </row>
    <row r="436" spans="10:17" ht="15.75" x14ac:dyDescent="0.25">
      <c r="J436" s="57">
        <v>37</v>
      </c>
    </row>
    <row r="437" spans="10:17" ht="15.75" x14ac:dyDescent="0.25">
      <c r="J437" s="62">
        <v>15</v>
      </c>
    </row>
    <row r="438" spans="10:17" ht="15.75" x14ac:dyDescent="0.25">
      <c r="J438" s="62">
        <v>30</v>
      </c>
    </row>
    <row r="439" spans="10:17" ht="15.75" x14ac:dyDescent="0.25">
      <c r="J439" s="62">
        <v>12</v>
      </c>
    </row>
    <row r="440" spans="10:17" ht="15.75" x14ac:dyDescent="0.25">
      <c r="J440" s="57">
        <v>75</v>
      </c>
    </row>
    <row r="441" spans="10:17" ht="15.75" x14ac:dyDescent="0.25">
      <c r="J441" s="57">
        <v>46</v>
      </c>
    </row>
    <row r="442" spans="10:17" ht="15.75" x14ac:dyDescent="0.25">
      <c r="J442" s="57">
        <v>39</v>
      </c>
    </row>
    <row r="443" spans="10:17" ht="15.75" x14ac:dyDescent="0.25">
      <c r="J443" s="57">
        <v>15</v>
      </c>
    </row>
    <row r="444" spans="10:17" ht="15.75" x14ac:dyDescent="0.25">
      <c r="J444" s="57"/>
    </row>
    <row r="445" spans="10:17" ht="15.75" x14ac:dyDescent="0.25">
      <c r="J445" s="57">
        <v>27</v>
      </c>
    </row>
    <row r="446" spans="10:17" ht="15.75" x14ac:dyDescent="0.25">
      <c r="J446" s="57">
        <v>39</v>
      </c>
    </row>
    <row r="447" spans="10:17" ht="15.75" x14ac:dyDescent="0.25">
      <c r="J447" s="57">
        <v>40</v>
      </c>
      <c r="N447" s="57">
        <v>47</v>
      </c>
      <c r="P447" s="57">
        <v>42</v>
      </c>
      <c r="Q447" s="62">
        <v>42</v>
      </c>
    </row>
    <row r="448" spans="10:17" ht="15.75" x14ac:dyDescent="0.25">
      <c r="J448" s="57">
        <v>15</v>
      </c>
      <c r="N448" s="57">
        <v>75</v>
      </c>
      <c r="P448" s="57">
        <v>116</v>
      </c>
      <c r="Q448" s="62">
        <v>116</v>
      </c>
    </row>
    <row r="449" spans="10:20" ht="15.75" x14ac:dyDescent="0.25">
      <c r="J449" s="57"/>
      <c r="N449" s="57">
        <v>15</v>
      </c>
      <c r="P449" s="57">
        <v>10</v>
      </c>
      <c r="Q449" s="62">
        <v>10</v>
      </c>
    </row>
    <row r="450" spans="10:20" ht="15.75" x14ac:dyDescent="0.25">
      <c r="J450" s="57">
        <v>12</v>
      </c>
      <c r="N450" s="57">
        <v>12</v>
      </c>
      <c r="P450" s="57">
        <v>60</v>
      </c>
      <c r="Q450" s="62">
        <v>60</v>
      </c>
    </row>
    <row r="451" spans="10:20" ht="15.75" x14ac:dyDescent="0.25">
      <c r="J451" s="57">
        <v>34</v>
      </c>
      <c r="N451" s="57">
        <v>10</v>
      </c>
      <c r="P451" s="57">
        <v>37</v>
      </c>
      <c r="Q451" s="62">
        <v>37</v>
      </c>
    </row>
    <row r="452" spans="10:20" ht="15.75" x14ac:dyDescent="0.25">
      <c r="J452" s="57">
        <v>12</v>
      </c>
      <c r="N452" s="57">
        <v>10</v>
      </c>
      <c r="P452" s="62">
        <v>15</v>
      </c>
      <c r="Q452" s="62">
        <v>10</v>
      </c>
    </row>
    <row r="453" spans="10:20" ht="15.75" x14ac:dyDescent="0.25">
      <c r="J453" s="57">
        <v>10</v>
      </c>
      <c r="N453" s="57">
        <v>30</v>
      </c>
      <c r="P453" s="62">
        <v>30</v>
      </c>
      <c r="Q453" s="62">
        <v>30</v>
      </c>
    </row>
    <row r="454" spans="10:20" ht="15.75" x14ac:dyDescent="0.25">
      <c r="J454" s="62">
        <v>30</v>
      </c>
      <c r="N454" s="57">
        <v>10</v>
      </c>
      <c r="P454" s="62">
        <v>12</v>
      </c>
      <c r="Q454" s="62">
        <v>12</v>
      </c>
    </row>
    <row r="455" spans="10:20" ht="15.75" x14ac:dyDescent="0.25">
      <c r="J455" s="57">
        <v>12</v>
      </c>
      <c r="N455" s="57">
        <v>15</v>
      </c>
      <c r="P455" s="57">
        <v>75</v>
      </c>
      <c r="Q455" s="62">
        <v>75</v>
      </c>
      <c r="T455" s="57">
        <v>42</v>
      </c>
    </row>
    <row r="456" spans="10:20" ht="15.75" x14ac:dyDescent="0.25">
      <c r="J456" s="57">
        <v>47</v>
      </c>
      <c r="N456" s="57">
        <v>15</v>
      </c>
      <c r="P456" s="57">
        <v>46</v>
      </c>
      <c r="Q456" s="62">
        <v>46</v>
      </c>
      <c r="T456" s="57">
        <v>116</v>
      </c>
    </row>
    <row r="457" spans="10:20" ht="15.75" x14ac:dyDescent="0.25">
      <c r="N457" s="57">
        <v>15</v>
      </c>
      <c r="P457" s="57">
        <v>39</v>
      </c>
      <c r="Q457" s="62">
        <v>39</v>
      </c>
      <c r="T457" s="57">
        <v>10</v>
      </c>
    </row>
    <row r="458" spans="10:20" ht="15.75" x14ac:dyDescent="0.25">
      <c r="J458" s="62">
        <v>30</v>
      </c>
      <c r="N458" s="57">
        <v>10</v>
      </c>
      <c r="P458" s="57">
        <v>15</v>
      </c>
      <c r="Q458" s="62">
        <v>15</v>
      </c>
      <c r="T458" s="57">
        <v>60</v>
      </c>
    </row>
    <row r="459" spans="10:20" ht="15.75" x14ac:dyDescent="0.25">
      <c r="N459">
        <f>SUM(N447:N458)</f>
        <v>264</v>
      </c>
      <c r="P459" s="57"/>
      <c r="Q459" s="62"/>
      <c r="T459" s="57">
        <v>37</v>
      </c>
    </row>
    <row r="460" spans="10:20" ht="15.75" x14ac:dyDescent="0.25">
      <c r="J460" s="62">
        <v>12</v>
      </c>
      <c r="P460" s="57">
        <v>27</v>
      </c>
      <c r="Q460" s="62">
        <v>27</v>
      </c>
      <c r="T460" s="62">
        <v>15</v>
      </c>
    </row>
    <row r="461" spans="10:20" ht="15.75" x14ac:dyDescent="0.25">
      <c r="J461" s="120">
        <v>30</v>
      </c>
      <c r="P461" s="57">
        <v>39</v>
      </c>
      <c r="Q461" s="62">
        <v>39</v>
      </c>
      <c r="T461" s="62">
        <v>30</v>
      </c>
    </row>
    <row r="462" spans="10:20" ht="15.75" x14ac:dyDescent="0.25">
      <c r="J462" s="57">
        <v>15</v>
      </c>
      <c r="P462" s="57">
        <v>40</v>
      </c>
      <c r="Q462" s="78">
        <v>40</v>
      </c>
      <c r="T462" s="62">
        <v>12</v>
      </c>
    </row>
    <row r="463" spans="10:20" ht="15.75" x14ac:dyDescent="0.25">
      <c r="J463" s="120">
        <v>30</v>
      </c>
      <c r="P463" s="57">
        <v>15</v>
      </c>
      <c r="Q463" s="62">
        <v>15</v>
      </c>
      <c r="T463" s="57">
        <v>75</v>
      </c>
    </row>
    <row r="464" spans="10:20" ht="15.75" x14ac:dyDescent="0.25">
      <c r="J464" s="57">
        <v>12</v>
      </c>
      <c r="P464" s="57"/>
      <c r="Q464" s="62">
        <v>12</v>
      </c>
      <c r="T464" s="57">
        <v>46</v>
      </c>
    </row>
    <row r="465" spans="10:20" ht="15.75" x14ac:dyDescent="0.25">
      <c r="J465" s="57"/>
      <c r="P465" s="57">
        <v>12</v>
      </c>
      <c r="Q465" s="62">
        <v>34</v>
      </c>
      <c r="T465" s="57">
        <v>39</v>
      </c>
    </row>
    <row r="466" spans="10:20" ht="15.75" x14ac:dyDescent="0.25">
      <c r="J466" s="57"/>
      <c r="P466" s="57">
        <v>34</v>
      </c>
      <c r="Q466" s="62">
        <v>12</v>
      </c>
      <c r="T466" s="57">
        <v>15</v>
      </c>
    </row>
    <row r="467" spans="10:20" ht="15.75" x14ac:dyDescent="0.25">
      <c r="J467" s="62">
        <v>60</v>
      </c>
      <c r="P467" s="57">
        <v>12</v>
      </c>
      <c r="Q467" s="62">
        <v>10</v>
      </c>
      <c r="T467" s="57"/>
    </row>
    <row r="468" spans="10:20" ht="15.75" x14ac:dyDescent="0.25">
      <c r="J468" s="57">
        <v>30</v>
      </c>
      <c r="P468" s="57">
        <v>10</v>
      </c>
      <c r="Q468" s="62">
        <v>30</v>
      </c>
      <c r="T468" s="57">
        <v>27</v>
      </c>
    </row>
    <row r="469" spans="10:20" ht="15.75" x14ac:dyDescent="0.25">
      <c r="J469" s="57">
        <v>50</v>
      </c>
      <c r="P469" s="62">
        <v>30</v>
      </c>
      <c r="Q469" s="62">
        <v>12</v>
      </c>
      <c r="T469" s="57">
        <v>39</v>
      </c>
    </row>
    <row r="470" spans="10:20" ht="15.75" x14ac:dyDescent="0.25">
      <c r="J470" s="57">
        <v>10</v>
      </c>
      <c r="P470" s="57">
        <v>12</v>
      </c>
      <c r="Q470" s="62">
        <v>47</v>
      </c>
      <c r="T470" s="57">
        <v>40</v>
      </c>
    </row>
    <row r="471" spans="10:20" ht="15.75" x14ac:dyDescent="0.25">
      <c r="J471" s="57">
        <f>SUM(J432:J470)</f>
        <v>1054</v>
      </c>
      <c r="P471" s="57">
        <v>47</v>
      </c>
      <c r="Q471" s="62">
        <v>30</v>
      </c>
      <c r="T471" s="57">
        <v>15</v>
      </c>
    </row>
    <row r="472" spans="10:20" ht="15.75" x14ac:dyDescent="0.25">
      <c r="Q472" s="62">
        <v>12</v>
      </c>
      <c r="T472" s="57"/>
    </row>
    <row r="473" spans="10:20" ht="15.75" x14ac:dyDescent="0.25">
      <c r="P473" s="62">
        <v>30</v>
      </c>
      <c r="Q473" s="62">
        <v>30</v>
      </c>
      <c r="T473" s="57">
        <v>12</v>
      </c>
    </row>
    <row r="474" spans="10:20" ht="15.75" x14ac:dyDescent="0.25">
      <c r="Q474" s="62">
        <v>15</v>
      </c>
      <c r="T474" s="57">
        <v>34</v>
      </c>
    </row>
    <row r="475" spans="10:20" ht="15.75" x14ac:dyDescent="0.25">
      <c r="P475" s="62">
        <v>12</v>
      </c>
      <c r="Q475" s="62">
        <v>30</v>
      </c>
      <c r="T475" s="57">
        <v>12</v>
      </c>
    </row>
    <row r="476" spans="10:20" ht="15.75" x14ac:dyDescent="0.25">
      <c r="P476" s="120">
        <v>30</v>
      </c>
      <c r="Q476" s="62">
        <v>12</v>
      </c>
      <c r="T476" s="57">
        <v>10</v>
      </c>
    </row>
    <row r="477" spans="10:20" ht="15.75" x14ac:dyDescent="0.25">
      <c r="P477" s="57">
        <v>15</v>
      </c>
      <c r="Q477" s="62">
        <v>60</v>
      </c>
      <c r="T477" s="62">
        <v>30</v>
      </c>
    </row>
    <row r="478" spans="10:20" ht="15.75" x14ac:dyDescent="0.25">
      <c r="P478" s="120">
        <v>30</v>
      </c>
      <c r="Q478" s="62">
        <v>50</v>
      </c>
      <c r="T478" s="57">
        <v>12</v>
      </c>
    </row>
    <row r="479" spans="10:20" ht="15.75" x14ac:dyDescent="0.25">
      <c r="P479" s="57">
        <v>12</v>
      </c>
      <c r="Q479" s="62">
        <v>30</v>
      </c>
      <c r="T479" s="57">
        <v>47</v>
      </c>
    </row>
    <row r="480" spans="10:20" ht="15.75" x14ac:dyDescent="0.25">
      <c r="P480" s="57"/>
      <c r="Q480" s="62">
        <v>10</v>
      </c>
    </row>
    <row r="481" spans="7:20" ht="15.75" x14ac:dyDescent="0.25">
      <c r="P481" s="57"/>
      <c r="Q481">
        <f>SUM(Q447:Q480)</f>
        <v>1049</v>
      </c>
      <c r="T481" s="62">
        <v>30</v>
      </c>
    </row>
    <row r="482" spans="7:20" ht="15.75" x14ac:dyDescent="0.25">
      <c r="P482" s="62">
        <v>60</v>
      </c>
    </row>
    <row r="483" spans="7:20" ht="15.75" x14ac:dyDescent="0.25">
      <c r="P483" s="57">
        <v>30</v>
      </c>
      <c r="T483" s="62">
        <v>12</v>
      </c>
    </row>
    <row r="484" spans="7:20" ht="15.75" x14ac:dyDescent="0.25">
      <c r="P484" s="57">
        <v>50</v>
      </c>
      <c r="T484" s="120">
        <v>30</v>
      </c>
    </row>
    <row r="485" spans="7:20" ht="15.75" x14ac:dyDescent="0.25">
      <c r="P485" s="57">
        <v>10</v>
      </c>
      <c r="T485" s="57">
        <v>15</v>
      </c>
    </row>
    <row r="486" spans="7:20" ht="15.75" x14ac:dyDescent="0.25">
      <c r="G486" s="57">
        <v>42</v>
      </c>
      <c r="K486" s="57">
        <v>64</v>
      </c>
      <c r="P486" s="57"/>
      <c r="T486" s="120">
        <v>30</v>
      </c>
    </row>
    <row r="487" spans="7:20" ht="15.75" x14ac:dyDescent="0.25">
      <c r="G487" s="57">
        <v>116</v>
      </c>
      <c r="K487" s="57">
        <v>15</v>
      </c>
      <c r="T487" s="57">
        <v>12</v>
      </c>
    </row>
    <row r="488" spans="7:20" ht="15.75" x14ac:dyDescent="0.25">
      <c r="G488" s="57">
        <v>10</v>
      </c>
      <c r="K488" s="57">
        <v>10</v>
      </c>
      <c r="T488" s="57"/>
    </row>
    <row r="489" spans="7:20" ht="15.75" x14ac:dyDescent="0.25">
      <c r="G489" s="57">
        <v>60</v>
      </c>
      <c r="K489" s="57">
        <v>12</v>
      </c>
      <c r="T489" s="57"/>
    </row>
    <row r="490" spans="7:20" ht="15.75" x14ac:dyDescent="0.25">
      <c r="G490" s="57">
        <v>37</v>
      </c>
      <c r="K490" s="57">
        <v>12</v>
      </c>
      <c r="T490" s="62">
        <v>60</v>
      </c>
    </row>
    <row r="491" spans="7:20" ht="15.75" x14ac:dyDescent="0.25">
      <c r="G491" s="62">
        <v>15</v>
      </c>
      <c r="K491" s="57">
        <v>69</v>
      </c>
      <c r="T491" s="57">
        <v>30</v>
      </c>
    </row>
    <row r="492" spans="7:20" ht="15.75" x14ac:dyDescent="0.25">
      <c r="G492" s="62">
        <v>30</v>
      </c>
      <c r="K492" s="57">
        <v>15</v>
      </c>
      <c r="T492" s="57">
        <v>50</v>
      </c>
    </row>
    <row r="493" spans="7:20" ht="15.75" x14ac:dyDescent="0.25">
      <c r="G493" s="62">
        <v>12</v>
      </c>
      <c r="K493">
        <f>SUM(K486:K492)</f>
        <v>197</v>
      </c>
      <c r="T493" s="57">
        <v>10</v>
      </c>
    </row>
    <row r="494" spans="7:20" ht="15.75" x14ac:dyDescent="0.25">
      <c r="G494" s="57">
        <v>75</v>
      </c>
      <c r="T494" s="57">
        <f>SUM(T455:T493)</f>
        <v>1054</v>
      </c>
    </row>
    <row r="495" spans="7:20" ht="15.75" x14ac:dyDescent="0.25">
      <c r="G495" s="57">
        <v>46</v>
      </c>
    </row>
    <row r="496" spans="7:20" ht="15.75" x14ac:dyDescent="0.25">
      <c r="G496" s="57">
        <v>39</v>
      </c>
    </row>
    <row r="497" spans="7:7" ht="15.75" x14ac:dyDescent="0.25">
      <c r="G497" s="57">
        <v>15</v>
      </c>
    </row>
    <row r="498" spans="7:7" ht="15.75" x14ac:dyDescent="0.25">
      <c r="G498" s="57"/>
    </row>
    <row r="499" spans="7:7" ht="15.75" x14ac:dyDescent="0.25">
      <c r="G499" s="57">
        <v>27</v>
      </c>
    </row>
    <row r="500" spans="7:7" ht="15.75" x14ac:dyDescent="0.25">
      <c r="G500" s="57">
        <v>39</v>
      </c>
    </row>
    <row r="501" spans="7:7" ht="15.75" x14ac:dyDescent="0.25">
      <c r="G501" s="57">
        <v>40</v>
      </c>
    </row>
    <row r="502" spans="7:7" ht="15.75" x14ac:dyDescent="0.25">
      <c r="G502" s="57">
        <v>15</v>
      </c>
    </row>
    <row r="503" spans="7:7" ht="15.75" x14ac:dyDescent="0.25">
      <c r="G503" s="57"/>
    </row>
    <row r="504" spans="7:7" ht="15.75" x14ac:dyDescent="0.25">
      <c r="G504" s="57">
        <v>12</v>
      </c>
    </row>
    <row r="505" spans="7:7" ht="15.75" x14ac:dyDescent="0.25">
      <c r="G505" s="57">
        <v>34</v>
      </c>
    </row>
    <row r="506" spans="7:7" ht="15.75" x14ac:dyDescent="0.25">
      <c r="G506" s="57">
        <v>12</v>
      </c>
    </row>
    <row r="507" spans="7:7" ht="15.75" x14ac:dyDescent="0.25">
      <c r="G507" s="57">
        <v>10</v>
      </c>
    </row>
    <row r="508" spans="7:7" ht="15.75" x14ac:dyDescent="0.25">
      <c r="G508" s="62">
        <v>30</v>
      </c>
    </row>
    <row r="509" spans="7:7" ht="15.75" x14ac:dyDescent="0.25">
      <c r="G509" s="57">
        <v>12</v>
      </c>
    </row>
    <row r="510" spans="7:7" ht="15.75" x14ac:dyDescent="0.25">
      <c r="G510" s="57">
        <v>47</v>
      </c>
    </row>
    <row r="512" spans="7:7" ht="15.75" x14ac:dyDescent="0.25">
      <c r="G512" s="62">
        <v>30</v>
      </c>
    </row>
    <row r="514" spans="7:7" ht="15.75" x14ac:dyDescent="0.25">
      <c r="G514" s="62">
        <v>12</v>
      </c>
    </row>
    <row r="515" spans="7:7" ht="15.75" x14ac:dyDescent="0.25">
      <c r="G515" s="120">
        <v>30</v>
      </c>
    </row>
    <row r="516" spans="7:7" ht="15.75" x14ac:dyDescent="0.25">
      <c r="G516" s="57">
        <v>15</v>
      </c>
    </row>
    <row r="517" spans="7:7" ht="15.75" x14ac:dyDescent="0.25">
      <c r="G517" s="120">
        <v>30</v>
      </c>
    </row>
    <row r="518" spans="7:7" ht="15.75" x14ac:dyDescent="0.25">
      <c r="G518" s="57">
        <v>12</v>
      </c>
    </row>
    <row r="519" spans="7:7" ht="15.75" x14ac:dyDescent="0.25">
      <c r="G519" s="57"/>
    </row>
    <row r="520" spans="7:7" ht="15.75" x14ac:dyDescent="0.25">
      <c r="G520" s="57"/>
    </row>
    <row r="521" spans="7:7" ht="15.75" x14ac:dyDescent="0.25">
      <c r="G521" s="62">
        <v>60</v>
      </c>
    </row>
    <row r="522" spans="7:7" ht="15.75" x14ac:dyDescent="0.25">
      <c r="G522" s="57">
        <v>30</v>
      </c>
    </row>
    <row r="523" spans="7:7" ht="15.75" x14ac:dyDescent="0.25">
      <c r="G523" s="57">
        <v>50</v>
      </c>
    </row>
    <row r="524" spans="7:7" ht="15.75" x14ac:dyDescent="0.25">
      <c r="G524" s="57">
        <v>10</v>
      </c>
    </row>
    <row r="525" spans="7:7" ht="15.75" x14ac:dyDescent="0.25">
      <c r="G525" s="57">
        <f>SUM(G486:G524)</f>
        <v>1054</v>
      </c>
    </row>
    <row r="539" spans="8:23" ht="15.75" x14ac:dyDescent="0.25">
      <c r="H539" s="132">
        <f>SUM(H527:H538)</f>
        <v>0</v>
      </c>
      <c r="I539" s="132">
        <f>SUM(I527:I538)</f>
        <v>0</v>
      </c>
      <c r="J539" s="132">
        <f>SUM(J527:J538)</f>
        <v>0</v>
      </c>
      <c r="K539" s="132"/>
      <c r="L539" s="132">
        <f>SUM(L527:L538)</f>
        <v>0</v>
      </c>
      <c r="M539" s="132">
        <f>SUM(M527:M538)</f>
        <v>0</v>
      </c>
      <c r="N539" s="132">
        <f>SUM(N527:N538)</f>
        <v>0</v>
      </c>
      <c r="O539" s="132"/>
      <c r="P539" s="132">
        <f>SUM(P527:P538)</f>
        <v>0</v>
      </c>
      <c r="Q539" s="132">
        <f>SUM(Q527:Q538)</f>
        <v>0</v>
      </c>
      <c r="R539" s="132">
        <f>SUM(R527:R538)</f>
        <v>0</v>
      </c>
      <c r="S539" s="132"/>
      <c r="T539" s="132">
        <f>SUM(T527:T538)</f>
        <v>0</v>
      </c>
      <c r="U539" s="132">
        <f>SUM(U527:U538)</f>
        <v>0</v>
      </c>
      <c r="V539" s="132">
        <f>SUM(V527:V538)</f>
        <v>0</v>
      </c>
    </row>
    <row r="542" spans="8:23" ht="102" x14ac:dyDescent="0.25">
      <c r="H542" s="57"/>
      <c r="I542" s="57"/>
      <c r="J542" s="57"/>
      <c r="K542" s="19"/>
      <c r="L542" s="57">
        <v>1</v>
      </c>
      <c r="M542" s="57">
        <v>12</v>
      </c>
      <c r="N542" s="57">
        <v>6</v>
      </c>
      <c r="O542" s="19" t="s">
        <v>153</v>
      </c>
      <c r="P542" s="57">
        <v>3</v>
      </c>
      <c r="Q542" s="57">
        <v>30</v>
      </c>
      <c r="R542" s="57">
        <v>18</v>
      </c>
      <c r="S542" s="19" t="s">
        <v>154</v>
      </c>
      <c r="T542" s="57">
        <v>4</v>
      </c>
      <c r="U542" s="57">
        <v>42</v>
      </c>
      <c r="V542" s="57">
        <v>24</v>
      </c>
      <c r="W542" s="62">
        <v>24</v>
      </c>
    </row>
    <row r="543" spans="8:23" ht="102" x14ac:dyDescent="0.25">
      <c r="H543" s="57">
        <v>2</v>
      </c>
      <c r="I543" s="57">
        <v>30</v>
      </c>
      <c r="J543" s="57">
        <v>8</v>
      </c>
      <c r="K543" s="19" t="s">
        <v>153</v>
      </c>
      <c r="L543" s="57">
        <v>3</v>
      </c>
      <c r="M543" s="57">
        <v>36</v>
      </c>
      <c r="N543" s="57">
        <v>18</v>
      </c>
      <c r="O543" s="19" t="s">
        <v>153</v>
      </c>
      <c r="P543" s="57">
        <v>5</v>
      </c>
      <c r="Q543" s="57">
        <v>50</v>
      </c>
      <c r="R543" s="57">
        <v>30</v>
      </c>
      <c r="S543" s="19" t="s">
        <v>153</v>
      </c>
      <c r="T543" s="57">
        <v>10</v>
      </c>
      <c r="U543" s="57">
        <v>116</v>
      </c>
      <c r="V543" s="57">
        <v>56</v>
      </c>
      <c r="W543" s="57"/>
    </row>
    <row r="544" spans="8:23" ht="102" x14ac:dyDescent="0.25">
      <c r="H544" s="57"/>
      <c r="I544" s="57"/>
      <c r="J544" s="57"/>
      <c r="K544" s="19"/>
      <c r="L544" s="57"/>
      <c r="M544" s="57"/>
      <c r="N544" s="57"/>
      <c r="O544" s="23"/>
      <c r="P544" s="57">
        <v>1</v>
      </c>
      <c r="Q544" s="57">
        <v>10</v>
      </c>
      <c r="R544" s="57">
        <v>6</v>
      </c>
      <c r="S544" s="23" t="s">
        <v>153</v>
      </c>
      <c r="T544" s="57">
        <v>1</v>
      </c>
      <c r="U544" s="57">
        <v>10</v>
      </c>
      <c r="V544" s="57">
        <v>6</v>
      </c>
      <c r="W544" s="62">
        <v>6</v>
      </c>
    </row>
    <row r="545" spans="8:23" ht="75" x14ac:dyDescent="0.25">
      <c r="H545" s="57">
        <v>4</v>
      </c>
      <c r="I545" s="57">
        <v>60</v>
      </c>
      <c r="J545" s="57">
        <v>16</v>
      </c>
      <c r="K545" s="23" t="s">
        <v>91</v>
      </c>
      <c r="L545" s="57"/>
      <c r="M545" s="57"/>
      <c r="N545" s="57"/>
      <c r="O545" s="23"/>
      <c r="P545" s="57"/>
      <c r="Q545" s="57"/>
      <c r="R545" s="57"/>
      <c r="S545" s="23"/>
      <c r="T545" s="57">
        <v>4</v>
      </c>
      <c r="U545" s="57">
        <v>60</v>
      </c>
      <c r="V545" s="57">
        <v>16</v>
      </c>
      <c r="W545" s="57"/>
    </row>
    <row r="546" spans="8:23" ht="115.5" x14ac:dyDescent="0.25">
      <c r="H546" s="62">
        <v>1</v>
      </c>
      <c r="I546" s="62">
        <v>15</v>
      </c>
      <c r="J546" s="62">
        <v>4</v>
      </c>
      <c r="K546" s="89" t="s">
        <v>149</v>
      </c>
      <c r="L546" s="62">
        <v>1</v>
      </c>
      <c r="M546" s="62">
        <v>12</v>
      </c>
      <c r="N546" s="62">
        <v>6</v>
      </c>
      <c r="O546" s="89" t="s">
        <v>149</v>
      </c>
      <c r="P546" s="62">
        <v>1</v>
      </c>
      <c r="Q546" s="62">
        <v>10</v>
      </c>
      <c r="R546" s="62">
        <v>6</v>
      </c>
      <c r="S546" s="89" t="s">
        <v>149</v>
      </c>
      <c r="T546" s="57">
        <v>3</v>
      </c>
      <c r="U546" s="57">
        <v>37</v>
      </c>
      <c r="V546" s="57">
        <v>16</v>
      </c>
      <c r="W546" s="57"/>
    </row>
    <row r="547" spans="8:23" ht="102" x14ac:dyDescent="0.25">
      <c r="H547" s="62">
        <v>1</v>
      </c>
      <c r="I547" s="62">
        <v>15</v>
      </c>
      <c r="J547" s="62">
        <v>4</v>
      </c>
      <c r="K547" s="23" t="s">
        <v>153</v>
      </c>
      <c r="L547" s="57"/>
      <c r="M547" s="57"/>
      <c r="N547" s="57"/>
      <c r="O547" s="85"/>
      <c r="P547" s="57"/>
      <c r="Q547" s="57"/>
      <c r="R547" s="57"/>
      <c r="S547" s="57"/>
      <c r="T547" s="62">
        <v>1</v>
      </c>
      <c r="U547" s="62">
        <v>15</v>
      </c>
      <c r="V547" s="62">
        <v>4</v>
      </c>
      <c r="W547" s="57"/>
    </row>
    <row r="548" spans="8:23" ht="102" x14ac:dyDescent="0.25">
      <c r="H548" s="62">
        <v>2</v>
      </c>
      <c r="I548" s="62">
        <v>30</v>
      </c>
      <c r="J548" s="62">
        <v>8</v>
      </c>
      <c r="K548" s="23" t="s">
        <v>153</v>
      </c>
      <c r="L548" s="60"/>
      <c r="M548" s="60"/>
      <c r="N548" s="60"/>
      <c r="O548" s="23"/>
      <c r="P548" s="57"/>
      <c r="Q548" s="57"/>
      <c r="R548" s="57"/>
      <c r="S548" s="89"/>
      <c r="T548" s="62">
        <v>2</v>
      </c>
      <c r="U548" s="62">
        <v>30</v>
      </c>
      <c r="V548" s="62">
        <v>8</v>
      </c>
      <c r="W548" s="57"/>
    </row>
    <row r="549" spans="8:23" x14ac:dyDescent="0.25">
      <c r="H549">
        <f>SUM(H542:H548)</f>
        <v>10</v>
      </c>
      <c r="I549">
        <f>SUM(I542:I548)</f>
        <v>150</v>
      </c>
      <c r="J549">
        <f>SUM(J542:J548)</f>
        <v>40</v>
      </c>
      <c r="L549">
        <f>SUM(L542:L548)</f>
        <v>5</v>
      </c>
      <c r="M549">
        <f>SUM(M542:M548)</f>
        <v>60</v>
      </c>
      <c r="N549">
        <f>SUM(N542:N548)</f>
        <v>30</v>
      </c>
      <c r="P549">
        <f>SUM(P542:P548)</f>
        <v>10</v>
      </c>
      <c r="Q549">
        <f>SUM(Q542:Q548)</f>
        <v>100</v>
      </c>
      <c r="R549">
        <f>SUM(R542:R548)</f>
        <v>60</v>
      </c>
      <c r="T549">
        <f>SUM(T542:T548)</f>
        <v>25</v>
      </c>
      <c r="U549">
        <f>SUM(U542:U548)</f>
        <v>310</v>
      </c>
      <c r="V549">
        <f>SUM(V542:V548)</f>
        <v>130</v>
      </c>
      <c r="W549">
        <f>SUM(W542:W548)</f>
        <v>30</v>
      </c>
    </row>
    <row r="565" spans="8:21" ht="15.75" thickBot="1" x14ac:dyDescent="0.3"/>
    <row r="566" spans="8:21" ht="15.75" thickBot="1" x14ac:dyDescent="0.3">
      <c r="H566" s="90">
        <v>10</v>
      </c>
      <c r="I566" s="91">
        <v>150</v>
      </c>
      <c r="J566" s="91">
        <v>40</v>
      </c>
      <c r="K566" s="91">
        <v>2</v>
      </c>
      <c r="L566" s="91">
        <v>24</v>
      </c>
      <c r="M566" s="91">
        <v>12</v>
      </c>
      <c r="N566" s="91">
        <v>9</v>
      </c>
      <c r="O566" s="91">
        <v>90</v>
      </c>
      <c r="P566" s="91">
        <v>54</v>
      </c>
      <c r="Q566" s="91">
        <v>21</v>
      </c>
      <c r="R566" s="91">
        <v>264</v>
      </c>
      <c r="S566" s="91">
        <v>106</v>
      </c>
    </row>
    <row r="567" spans="8:21" ht="15.75" thickBot="1" x14ac:dyDescent="0.3">
      <c r="H567" s="140">
        <v>36</v>
      </c>
      <c r="I567" s="93">
        <v>540</v>
      </c>
      <c r="J567" s="93">
        <v>144</v>
      </c>
      <c r="K567" s="93">
        <v>22</v>
      </c>
      <c r="L567" s="93">
        <v>264</v>
      </c>
      <c r="M567" s="93">
        <v>132</v>
      </c>
      <c r="N567" s="93">
        <v>25</v>
      </c>
      <c r="O567" s="93">
        <v>250</v>
      </c>
      <c r="P567" s="93">
        <v>150</v>
      </c>
      <c r="Q567" s="93">
        <v>83</v>
      </c>
      <c r="R567" s="93">
        <v>1054</v>
      </c>
      <c r="S567" s="93">
        <v>426</v>
      </c>
    </row>
    <row r="568" spans="8:21" ht="15.75" thickBot="1" x14ac:dyDescent="0.3">
      <c r="H568" s="140">
        <v>7</v>
      </c>
      <c r="I568" s="93">
        <v>105</v>
      </c>
      <c r="J568" s="93">
        <v>28</v>
      </c>
      <c r="K568" s="93">
        <v>6</v>
      </c>
      <c r="L568" s="93">
        <v>72</v>
      </c>
      <c r="M568" s="93">
        <v>36</v>
      </c>
      <c r="N568" s="93">
        <v>2</v>
      </c>
      <c r="O568" s="93">
        <v>20</v>
      </c>
      <c r="P568" s="93">
        <v>12</v>
      </c>
      <c r="Q568" s="93">
        <v>15</v>
      </c>
      <c r="R568" s="93">
        <v>197</v>
      </c>
      <c r="S568" s="93">
        <v>76</v>
      </c>
    </row>
    <row r="569" spans="8:21" ht="15.75" thickBot="1" x14ac:dyDescent="0.3">
      <c r="H569" s="140">
        <v>7</v>
      </c>
      <c r="I569" s="93">
        <v>105</v>
      </c>
      <c r="J569" s="93">
        <v>28</v>
      </c>
      <c r="K569" s="93">
        <v>2</v>
      </c>
      <c r="L569" s="93">
        <v>24</v>
      </c>
      <c r="M569" s="93">
        <v>12</v>
      </c>
      <c r="N569" s="95"/>
      <c r="O569" s="95"/>
      <c r="P569" s="95"/>
      <c r="Q569" s="93">
        <v>9</v>
      </c>
      <c r="R569" s="93">
        <v>129</v>
      </c>
      <c r="S569" s="93">
        <v>40</v>
      </c>
    </row>
    <row r="570" spans="8:21" ht="15.75" thickBot="1" x14ac:dyDescent="0.3">
      <c r="H570" s="140">
        <v>5</v>
      </c>
      <c r="I570" s="93">
        <v>75</v>
      </c>
      <c r="J570" s="93">
        <v>20</v>
      </c>
      <c r="K570" s="93">
        <v>1</v>
      </c>
      <c r="L570" s="93">
        <v>12</v>
      </c>
      <c r="M570" s="93">
        <v>6</v>
      </c>
      <c r="N570" s="93">
        <v>1</v>
      </c>
      <c r="O570" s="93">
        <v>10</v>
      </c>
      <c r="P570" s="93">
        <v>6</v>
      </c>
      <c r="Q570" s="93">
        <v>7</v>
      </c>
      <c r="R570" s="93">
        <v>97</v>
      </c>
      <c r="S570" s="93">
        <v>32</v>
      </c>
    </row>
    <row r="571" spans="8:21" ht="19.5" thickBot="1" x14ac:dyDescent="0.3">
      <c r="H571" s="105">
        <v>8</v>
      </c>
      <c r="I571" s="106">
        <v>120</v>
      </c>
      <c r="J571" s="106">
        <v>32</v>
      </c>
      <c r="K571" s="106">
        <v>5</v>
      </c>
      <c r="L571" s="106">
        <v>60</v>
      </c>
      <c r="M571" s="106">
        <v>30</v>
      </c>
      <c r="N571" s="106">
        <v>7</v>
      </c>
      <c r="O571" s="106">
        <v>70</v>
      </c>
      <c r="P571" s="106">
        <v>42</v>
      </c>
      <c r="Q571" s="106">
        <v>20</v>
      </c>
      <c r="R571" s="106">
        <v>250</v>
      </c>
      <c r="S571" s="106">
        <v>104</v>
      </c>
    </row>
    <row r="572" spans="8:21" x14ac:dyDescent="0.25">
      <c r="H572">
        <f t="shared" ref="H572:S572" si="8">SUM(H566:H571)</f>
        <v>73</v>
      </c>
      <c r="I572">
        <f t="shared" si="8"/>
        <v>1095</v>
      </c>
      <c r="J572">
        <f t="shared" si="8"/>
        <v>292</v>
      </c>
      <c r="K572">
        <f t="shared" si="8"/>
        <v>38</v>
      </c>
      <c r="L572">
        <f t="shared" si="8"/>
        <v>456</v>
      </c>
      <c r="M572">
        <f t="shared" si="8"/>
        <v>228</v>
      </c>
      <c r="N572">
        <f t="shared" si="8"/>
        <v>44</v>
      </c>
      <c r="O572">
        <f t="shared" si="8"/>
        <v>440</v>
      </c>
      <c r="P572">
        <f t="shared" si="8"/>
        <v>264</v>
      </c>
      <c r="Q572">
        <f t="shared" si="8"/>
        <v>155</v>
      </c>
      <c r="R572">
        <f t="shared" si="8"/>
        <v>1991</v>
      </c>
      <c r="S572">
        <f t="shared" si="8"/>
        <v>784</v>
      </c>
    </row>
    <row r="575" spans="8:21" ht="15.75" x14ac:dyDescent="0.25">
      <c r="H575" s="62">
        <v>4</v>
      </c>
      <c r="I575" s="62">
        <v>42</v>
      </c>
      <c r="J575" s="57">
        <v>4</v>
      </c>
      <c r="K575" s="57">
        <v>42</v>
      </c>
      <c r="N575" s="222">
        <v>1</v>
      </c>
      <c r="O575" s="223"/>
      <c r="P575" s="222">
        <v>12</v>
      </c>
      <c r="Q575" s="223"/>
      <c r="S575" s="57">
        <v>1</v>
      </c>
      <c r="T575" s="57">
        <v>12</v>
      </c>
      <c r="U575" s="57">
        <v>6</v>
      </c>
    </row>
    <row r="576" spans="8:21" ht="15.75" x14ac:dyDescent="0.25">
      <c r="H576" s="62">
        <v>10</v>
      </c>
      <c r="I576" s="62">
        <v>116</v>
      </c>
      <c r="J576" s="57">
        <v>10</v>
      </c>
      <c r="K576" s="57">
        <v>116</v>
      </c>
      <c r="N576" s="222">
        <v>3</v>
      </c>
      <c r="O576" s="223"/>
      <c r="P576" s="222">
        <v>36</v>
      </c>
      <c r="Q576" s="223"/>
      <c r="S576" s="57">
        <v>3</v>
      </c>
      <c r="T576" s="57">
        <v>36</v>
      </c>
      <c r="U576" s="57">
        <v>18</v>
      </c>
    </row>
    <row r="577" spans="8:21" ht="15.75" x14ac:dyDescent="0.25">
      <c r="H577" s="62">
        <v>1</v>
      </c>
      <c r="I577" s="62">
        <v>10</v>
      </c>
      <c r="J577" s="57">
        <v>1</v>
      </c>
      <c r="K577" s="57">
        <v>10</v>
      </c>
      <c r="N577" s="222"/>
      <c r="O577" s="223"/>
      <c r="P577" s="222"/>
      <c r="Q577" s="223"/>
      <c r="S577" s="57"/>
      <c r="T577" s="57"/>
      <c r="U577" s="57"/>
    </row>
    <row r="578" spans="8:21" ht="15.75" x14ac:dyDescent="0.25">
      <c r="H578" s="62">
        <v>4</v>
      </c>
      <c r="I578" s="62">
        <v>60</v>
      </c>
      <c r="J578" s="57">
        <v>4</v>
      </c>
      <c r="K578" s="57">
        <v>60</v>
      </c>
      <c r="N578" s="141"/>
      <c r="O578" s="142"/>
      <c r="P578" s="141"/>
      <c r="Q578" s="142"/>
      <c r="S578" s="57"/>
      <c r="T578" s="57"/>
      <c r="U578" s="57"/>
    </row>
    <row r="579" spans="8:21" ht="15.75" x14ac:dyDescent="0.25">
      <c r="H579" s="62">
        <v>3</v>
      </c>
      <c r="I579" s="62">
        <v>37</v>
      </c>
      <c r="J579" s="57">
        <v>3</v>
      </c>
      <c r="K579" s="57">
        <v>37</v>
      </c>
      <c r="N579" s="222">
        <v>1</v>
      </c>
      <c r="O579" s="223"/>
      <c r="P579" s="222">
        <v>12</v>
      </c>
      <c r="Q579" s="223"/>
      <c r="S579" s="62">
        <v>1</v>
      </c>
      <c r="T579" s="62">
        <v>12</v>
      </c>
      <c r="U579" s="62">
        <v>6</v>
      </c>
    </row>
    <row r="580" spans="8:21" ht="15.75" x14ac:dyDescent="0.25">
      <c r="H580" s="62">
        <v>1</v>
      </c>
      <c r="I580" s="62">
        <v>15</v>
      </c>
      <c r="J580" s="62">
        <v>1</v>
      </c>
      <c r="K580" s="62">
        <v>15</v>
      </c>
      <c r="N580" s="222"/>
      <c r="O580" s="223"/>
      <c r="P580" s="222"/>
      <c r="Q580" s="223"/>
      <c r="S580" s="57"/>
      <c r="T580" s="57"/>
      <c r="U580" s="57"/>
    </row>
    <row r="581" spans="8:21" ht="15.75" x14ac:dyDescent="0.25">
      <c r="H581" s="62">
        <v>2</v>
      </c>
      <c r="I581" s="62">
        <v>30</v>
      </c>
      <c r="J581" s="62">
        <v>2</v>
      </c>
      <c r="K581" s="62">
        <v>30</v>
      </c>
      <c r="N581" s="141"/>
      <c r="O581" s="142"/>
      <c r="P581" s="141"/>
      <c r="Q581" s="142"/>
      <c r="S581" s="60"/>
      <c r="T581" s="60"/>
      <c r="U581" s="60"/>
    </row>
    <row r="582" spans="8:21" ht="15.75" x14ac:dyDescent="0.25">
      <c r="H582" s="62">
        <v>1</v>
      </c>
      <c r="I582" s="62">
        <v>12</v>
      </c>
      <c r="J582" s="62">
        <v>1</v>
      </c>
      <c r="K582" s="62">
        <v>12</v>
      </c>
      <c r="N582" s="222">
        <v>1</v>
      </c>
      <c r="O582" s="223"/>
      <c r="P582" s="222">
        <v>12</v>
      </c>
      <c r="Q582" s="223"/>
      <c r="S582" s="62">
        <v>1</v>
      </c>
      <c r="T582" s="62">
        <v>12</v>
      </c>
      <c r="U582" s="62">
        <v>6</v>
      </c>
    </row>
    <row r="583" spans="8:21" ht="15.75" x14ac:dyDescent="0.25">
      <c r="H583" s="62">
        <v>5</v>
      </c>
      <c r="I583" s="62">
        <v>75</v>
      </c>
      <c r="J583" s="57">
        <v>5</v>
      </c>
      <c r="K583" s="57">
        <v>75</v>
      </c>
      <c r="N583" s="222"/>
      <c r="O583" s="223"/>
      <c r="P583" s="222"/>
      <c r="Q583" s="223"/>
      <c r="S583" s="57"/>
      <c r="T583" s="57"/>
      <c r="U583" s="57"/>
    </row>
    <row r="584" spans="8:21" ht="15.75" x14ac:dyDescent="0.25">
      <c r="H584" s="62">
        <v>4</v>
      </c>
      <c r="I584" s="62">
        <v>46</v>
      </c>
      <c r="J584" s="57">
        <v>4</v>
      </c>
      <c r="K584" s="57">
        <v>46</v>
      </c>
      <c r="N584" s="222">
        <v>3</v>
      </c>
      <c r="O584" s="223"/>
      <c r="P584" s="222">
        <v>36</v>
      </c>
      <c r="Q584" s="223"/>
      <c r="S584" s="57">
        <v>3</v>
      </c>
      <c r="T584" s="57">
        <v>36</v>
      </c>
      <c r="U584" s="57">
        <v>18</v>
      </c>
    </row>
    <row r="585" spans="8:21" ht="15.75" x14ac:dyDescent="0.25">
      <c r="H585" s="62">
        <v>3</v>
      </c>
      <c r="I585" s="62">
        <v>39</v>
      </c>
      <c r="J585" s="57">
        <v>3</v>
      </c>
      <c r="K585" s="57">
        <v>39</v>
      </c>
      <c r="N585" s="222">
        <v>2</v>
      </c>
      <c r="O585" s="223"/>
      <c r="P585" s="222">
        <v>24</v>
      </c>
      <c r="Q585" s="223"/>
      <c r="S585" s="57">
        <v>2</v>
      </c>
      <c r="T585" s="57">
        <v>24</v>
      </c>
      <c r="U585" s="57">
        <v>12</v>
      </c>
    </row>
    <row r="586" spans="8:21" ht="15.75" x14ac:dyDescent="0.25">
      <c r="H586" s="62">
        <v>1</v>
      </c>
      <c r="I586" s="62">
        <v>15</v>
      </c>
      <c r="J586" s="57">
        <v>1</v>
      </c>
      <c r="K586" s="57">
        <v>15</v>
      </c>
      <c r="N586" s="222"/>
      <c r="O586" s="223"/>
      <c r="P586" s="222"/>
      <c r="Q586" s="223"/>
      <c r="S586" s="57"/>
      <c r="T586" s="57"/>
      <c r="U586" s="57"/>
    </row>
    <row r="587" spans="8:21" ht="15.75" x14ac:dyDescent="0.25">
      <c r="H587" s="62">
        <v>2</v>
      </c>
      <c r="I587" s="62">
        <v>27</v>
      </c>
      <c r="J587" s="57">
        <v>2</v>
      </c>
      <c r="K587" s="57">
        <v>27</v>
      </c>
      <c r="N587" s="222">
        <v>1</v>
      </c>
      <c r="O587" s="223"/>
      <c r="P587" s="222">
        <v>12</v>
      </c>
      <c r="Q587" s="223"/>
      <c r="S587" s="57">
        <v>1</v>
      </c>
      <c r="T587" s="57">
        <v>12</v>
      </c>
      <c r="U587" s="57">
        <v>6</v>
      </c>
    </row>
    <row r="588" spans="8:21" ht="15.75" x14ac:dyDescent="0.25">
      <c r="H588" s="62">
        <v>3</v>
      </c>
      <c r="I588" s="62">
        <v>39</v>
      </c>
      <c r="J588" s="57">
        <v>3</v>
      </c>
      <c r="K588" s="57">
        <v>39</v>
      </c>
      <c r="N588" s="222">
        <v>2</v>
      </c>
      <c r="O588" s="223"/>
      <c r="P588" s="222">
        <v>24</v>
      </c>
      <c r="Q588" s="223"/>
      <c r="S588" s="57">
        <v>2</v>
      </c>
      <c r="T588" s="57">
        <v>24</v>
      </c>
      <c r="U588" s="57">
        <v>12</v>
      </c>
    </row>
    <row r="589" spans="8:21" ht="15.75" x14ac:dyDescent="0.25">
      <c r="H589" s="59">
        <v>4</v>
      </c>
      <c r="I589" s="78">
        <v>40</v>
      </c>
      <c r="J589" s="57">
        <v>4</v>
      </c>
      <c r="K589" s="57">
        <v>40</v>
      </c>
      <c r="N589" s="222"/>
      <c r="O589" s="223"/>
      <c r="P589" s="222"/>
      <c r="Q589" s="223"/>
      <c r="S589" s="57"/>
      <c r="T589" s="57"/>
      <c r="U589" s="57"/>
    </row>
    <row r="590" spans="8:21" ht="15.75" x14ac:dyDescent="0.25">
      <c r="H590" s="62">
        <v>1</v>
      </c>
      <c r="I590" s="62">
        <v>15</v>
      </c>
      <c r="J590" s="57">
        <v>1</v>
      </c>
      <c r="K590" s="57">
        <v>15</v>
      </c>
      <c r="N590" s="222"/>
      <c r="O590" s="223"/>
      <c r="P590" s="222"/>
      <c r="Q590" s="223"/>
      <c r="S590" s="57"/>
      <c r="T590" s="57"/>
      <c r="U590" s="57"/>
    </row>
    <row r="591" spans="8:21" ht="15.75" x14ac:dyDescent="0.25">
      <c r="H591" s="62">
        <v>1</v>
      </c>
      <c r="I591" s="62">
        <v>12</v>
      </c>
      <c r="J591" s="57">
        <v>1</v>
      </c>
      <c r="K591" s="57">
        <v>12</v>
      </c>
      <c r="N591" s="222">
        <v>1</v>
      </c>
      <c r="O591" s="223"/>
      <c r="P591" s="222">
        <v>12</v>
      </c>
      <c r="Q591" s="223"/>
      <c r="S591" s="57">
        <v>1</v>
      </c>
      <c r="T591" s="57">
        <v>12</v>
      </c>
      <c r="U591" s="57">
        <v>6</v>
      </c>
    </row>
    <row r="592" spans="8:21" ht="15.75" x14ac:dyDescent="0.25">
      <c r="H592" s="62">
        <v>3</v>
      </c>
      <c r="I592" s="62">
        <v>34</v>
      </c>
      <c r="J592" s="57">
        <v>3</v>
      </c>
      <c r="K592" s="57">
        <v>34</v>
      </c>
      <c r="N592" s="222">
        <v>2</v>
      </c>
      <c r="O592" s="223"/>
      <c r="P592" s="222">
        <v>24</v>
      </c>
      <c r="Q592" s="223"/>
      <c r="S592" s="57">
        <v>2</v>
      </c>
      <c r="T592" s="57">
        <v>24</v>
      </c>
      <c r="U592" s="57">
        <v>12</v>
      </c>
    </row>
    <row r="593" spans="8:21" ht="15.75" x14ac:dyDescent="0.25">
      <c r="H593" s="62">
        <v>1</v>
      </c>
      <c r="I593" s="62">
        <v>12</v>
      </c>
      <c r="J593" s="57">
        <v>1</v>
      </c>
      <c r="K593" s="57">
        <v>12</v>
      </c>
      <c r="N593" s="222">
        <v>1</v>
      </c>
      <c r="O593" s="223"/>
      <c r="P593" s="222">
        <v>12</v>
      </c>
      <c r="Q593" s="223"/>
      <c r="S593" s="57">
        <v>1</v>
      </c>
      <c r="T593" s="57">
        <v>12</v>
      </c>
      <c r="U593" s="57">
        <v>6</v>
      </c>
    </row>
    <row r="594" spans="8:21" ht="15.75" x14ac:dyDescent="0.25">
      <c r="H594" s="62">
        <v>1</v>
      </c>
      <c r="I594" s="62">
        <v>10</v>
      </c>
      <c r="J594" s="57">
        <v>1</v>
      </c>
      <c r="K594" s="57">
        <v>10</v>
      </c>
      <c r="N594" s="222"/>
      <c r="O594" s="223"/>
      <c r="P594" s="222"/>
      <c r="Q594" s="223"/>
      <c r="S594" s="57"/>
      <c r="T594" s="57"/>
      <c r="U594" s="57"/>
    </row>
    <row r="595" spans="8:21" ht="15.75" x14ac:dyDescent="0.25">
      <c r="H595" s="62">
        <v>2</v>
      </c>
      <c r="I595" s="62">
        <v>30</v>
      </c>
      <c r="J595" s="62">
        <v>2</v>
      </c>
      <c r="K595" s="62">
        <v>30</v>
      </c>
      <c r="N595" s="141"/>
      <c r="O595" s="142"/>
      <c r="P595" s="141"/>
      <c r="Q595" s="142"/>
      <c r="S595" s="62"/>
      <c r="T595" s="62"/>
      <c r="U595" s="62"/>
    </row>
    <row r="596" spans="8:21" ht="15.75" x14ac:dyDescent="0.25">
      <c r="H596" s="62">
        <v>1</v>
      </c>
      <c r="I596" s="62">
        <v>12</v>
      </c>
      <c r="J596" s="57">
        <v>1</v>
      </c>
      <c r="K596" s="57">
        <v>12</v>
      </c>
      <c r="N596" s="222">
        <v>1</v>
      </c>
      <c r="O596" s="223"/>
      <c r="P596" s="222">
        <v>12</v>
      </c>
      <c r="Q596" s="223"/>
      <c r="S596" s="57">
        <v>1</v>
      </c>
      <c r="T596" s="57">
        <v>12</v>
      </c>
      <c r="U596" s="57">
        <v>6</v>
      </c>
    </row>
    <row r="597" spans="8:21" ht="15.75" x14ac:dyDescent="0.25">
      <c r="H597" s="62">
        <v>4</v>
      </c>
      <c r="I597" s="62">
        <v>47</v>
      </c>
      <c r="J597" s="57">
        <v>4</v>
      </c>
      <c r="K597" s="57">
        <v>47</v>
      </c>
      <c r="N597" s="222">
        <v>1</v>
      </c>
      <c r="O597" s="223"/>
      <c r="P597" s="222">
        <v>12</v>
      </c>
      <c r="Q597" s="223"/>
      <c r="S597" s="60">
        <v>1</v>
      </c>
      <c r="T597" s="60">
        <v>12</v>
      </c>
      <c r="U597" s="60">
        <v>6</v>
      </c>
    </row>
    <row r="598" spans="8:21" ht="15.75" x14ac:dyDescent="0.25">
      <c r="H598" s="62">
        <v>2</v>
      </c>
      <c r="I598" s="62">
        <v>30</v>
      </c>
      <c r="J598" s="62">
        <v>2</v>
      </c>
      <c r="K598" s="62">
        <v>30</v>
      </c>
      <c r="N598" s="141"/>
      <c r="O598" s="142"/>
      <c r="P598" s="141"/>
      <c r="Q598" s="142"/>
      <c r="S598" s="60"/>
      <c r="T598" s="60"/>
      <c r="U598" s="60"/>
    </row>
    <row r="599" spans="8:21" ht="15.75" x14ac:dyDescent="0.25">
      <c r="H599" s="62">
        <v>1</v>
      </c>
      <c r="I599" s="62">
        <v>12</v>
      </c>
      <c r="J599" s="62">
        <v>1</v>
      </c>
      <c r="K599" s="62">
        <v>12</v>
      </c>
      <c r="N599" s="222">
        <v>1</v>
      </c>
      <c r="O599" s="223"/>
      <c r="P599" s="222">
        <v>12</v>
      </c>
      <c r="Q599" s="223"/>
      <c r="S599" s="57">
        <v>1</v>
      </c>
      <c r="T599" s="57">
        <v>12</v>
      </c>
      <c r="U599" s="57">
        <v>6</v>
      </c>
    </row>
    <row r="600" spans="8:21" ht="15.75" x14ac:dyDescent="0.25">
      <c r="H600" s="62">
        <v>2</v>
      </c>
      <c r="I600" s="62">
        <v>30</v>
      </c>
      <c r="J600" s="120">
        <v>2</v>
      </c>
      <c r="K600" s="120">
        <v>30</v>
      </c>
      <c r="N600" s="222"/>
      <c r="O600" s="223"/>
      <c r="P600" s="222"/>
      <c r="Q600" s="223"/>
      <c r="S600" s="57"/>
      <c r="T600" s="57"/>
      <c r="U600" s="57"/>
    </row>
    <row r="601" spans="8:21" ht="15.75" x14ac:dyDescent="0.25">
      <c r="H601" s="62">
        <v>1</v>
      </c>
      <c r="I601" s="62">
        <v>15</v>
      </c>
      <c r="J601" s="57">
        <v>1</v>
      </c>
      <c r="K601" s="57">
        <v>15</v>
      </c>
      <c r="N601" s="222"/>
      <c r="O601" s="223"/>
      <c r="P601" s="222"/>
      <c r="Q601" s="223"/>
      <c r="S601" s="57"/>
      <c r="T601" s="57"/>
      <c r="U601" s="57"/>
    </row>
    <row r="602" spans="8:21" ht="15.75" x14ac:dyDescent="0.25">
      <c r="H602" s="62">
        <v>2</v>
      </c>
      <c r="I602" s="62">
        <v>30</v>
      </c>
      <c r="J602" s="120">
        <v>2</v>
      </c>
      <c r="K602" s="120">
        <v>30</v>
      </c>
      <c r="N602" s="222"/>
      <c r="O602" s="223"/>
      <c r="P602" s="222"/>
      <c r="Q602" s="223"/>
      <c r="S602" s="62"/>
      <c r="T602" s="62"/>
      <c r="U602" s="62"/>
    </row>
    <row r="603" spans="8:21" ht="15.75" x14ac:dyDescent="0.25">
      <c r="H603" s="62">
        <v>1</v>
      </c>
      <c r="I603" s="62">
        <v>12</v>
      </c>
      <c r="J603" s="57">
        <v>1</v>
      </c>
      <c r="K603" s="57">
        <v>12</v>
      </c>
      <c r="N603" s="222"/>
      <c r="O603" s="223"/>
      <c r="P603" s="222">
        <v>1</v>
      </c>
      <c r="Q603" s="223"/>
      <c r="S603" s="62">
        <v>1</v>
      </c>
      <c r="T603" s="62">
        <v>12</v>
      </c>
      <c r="U603" s="62">
        <v>6</v>
      </c>
    </row>
    <row r="604" spans="8:21" ht="15.75" x14ac:dyDescent="0.25">
      <c r="H604" s="62">
        <v>3</v>
      </c>
      <c r="I604" s="62">
        <v>60</v>
      </c>
      <c r="J604" s="62">
        <v>5</v>
      </c>
      <c r="K604" s="62">
        <v>60</v>
      </c>
      <c r="N604" s="222"/>
      <c r="O604" s="223"/>
      <c r="P604" s="222"/>
      <c r="Q604" s="223"/>
      <c r="S604" s="62"/>
      <c r="T604" s="62"/>
      <c r="U604" s="62"/>
    </row>
    <row r="605" spans="8:21" ht="15.75" x14ac:dyDescent="0.25">
      <c r="H605" s="62">
        <v>4</v>
      </c>
      <c r="I605" s="62">
        <v>50</v>
      </c>
      <c r="J605" s="57">
        <v>2</v>
      </c>
      <c r="K605" s="57">
        <v>30</v>
      </c>
      <c r="N605" s="222"/>
      <c r="O605" s="223"/>
      <c r="P605" s="222"/>
      <c r="Q605" s="223"/>
      <c r="S605" s="57"/>
      <c r="T605" s="57"/>
      <c r="U605" s="57"/>
    </row>
    <row r="606" spans="8:21" ht="15.75" x14ac:dyDescent="0.25">
      <c r="H606" s="62">
        <v>2</v>
      </c>
      <c r="I606" s="62">
        <v>30</v>
      </c>
      <c r="J606" s="57">
        <v>4</v>
      </c>
      <c r="K606" s="57">
        <v>50</v>
      </c>
      <c r="N606" s="222"/>
      <c r="O606" s="223"/>
      <c r="P606" s="222"/>
      <c r="Q606" s="223"/>
      <c r="S606" s="57"/>
      <c r="T606" s="57"/>
      <c r="U606" s="57"/>
    </row>
    <row r="607" spans="8:21" ht="15.75" x14ac:dyDescent="0.25">
      <c r="H607" s="62">
        <v>1</v>
      </c>
      <c r="I607" s="62">
        <v>10</v>
      </c>
      <c r="J607" s="57">
        <v>1</v>
      </c>
      <c r="K607" s="57">
        <v>10</v>
      </c>
      <c r="N607" s="222">
        <f>SUM(N575:N606)</f>
        <v>21</v>
      </c>
      <c r="O607" s="223"/>
      <c r="P607" s="222">
        <f>SUM(P575:P606)</f>
        <v>253</v>
      </c>
      <c r="Q607" s="223"/>
      <c r="S607" s="57"/>
      <c r="T607" s="57"/>
      <c r="U607" s="57"/>
    </row>
    <row r="608" spans="8:21" x14ac:dyDescent="0.25">
      <c r="H608">
        <f>SUM(H575:H607)</f>
        <v>81</v>
      </c>
      <c r="I608">
        <f>SUM(I575:I607)</f>
        <v>1054</v>
      </c>
      <c r="J608">
        <f>SUM(J575:J607)</f>
        <v>83</v>
      </c>
      <c r="K608">
        <f>SUM(K575:K607)</f>
        <v>1054</v>
      </c>
    </row>
    <row r="611" spans="13:14" ht="15.75" x14ac:dyDescent="0.25">
      <c r="M611" s="62">
        <v>2</v>
      </c>
      <c r="N611" s="62">
        <v>22</v>
      </c>
    </row>
    <row r="612" spans="13:14" ht="15.75" x14ac:dyDescent="0.25">
      <c r="M612" s="54"/>
      <c r="N612" s="54"/>
    </row>
    <row r="613" spans="13:14" ht="15.75" x14ac:dyDescent="0.25">
      <c r="M613" s="54"/>
      <c r="N613" s="54"/>
    </row>
    <row r="614" spans="13:14" ht="15.75" x14ac:dyDescent="0.25">
      <c r="M614" s="54"/>
      <c r="N614" s="54"/>
    </row>
    <row r="615" spans="13:14" ht="15.75" x14ac:dyDescent="0.25">
      <c r="M615" s="54"/>
      <c r="N615" s="54"/>
    </row>
    <row r="616" spans="13:14" ht="15.75" x14ac:dyDescent="0.25">
      <c r="M616" s="54"/>
      <c r="N616" s="54"/>
    </row>
    <row r="617" spans="13:14" ht="15.75" x14ac:dyDescent="0.25">
      <c r="M617" s="54"/>
      <c r="N617" s="54"/>
    </row>
    <row r="618" spans="13:14" ht="15.75" x14ac:dyDescent="0.25">
      <c r="M618" s="62">
        <v>1</v>
      </c>
      <c r="N618" s="62">
        <v>12</v>
      </c>
    </row>
    <row r="619" spans="13:14" ht="15.75" x14ac:dyDescent="0.25">
      <c r="M619" s="62"/>
      <c r="N619" s="62"/>
    </row>
    <row r="620" spans="13:14" ht="15.75" x14ac:dyDescent="0.25">
      <c r="M620" s="62"/>
      <c r="N620" s="62"/>
    </row>
    <row r="621" spans="13:14" ht="15.75" x14ac:dyDescent="0.25">
      <c r="M621" s="62">
        <v>3</v>
      </c>
      <c r="N621" s="62">
        <v>39</v>
      </c>
    </row>
    <row r="622" spans="13:14" ht="15.75" x14ac:dyDescent="0.25">
      <c r="M622" s="62">
        <v>1</v>
      </c>
      <c r="N622" s="62">
        <v>15</v>
      </c>
    </row>
    <row r="623" spans="13:14" ht="15.75" x14ac:dyDescent="0.25">
      <c r="M623" s="62">
        <v>2</v>
      </c>
      <c r="N623" s="62">
        <v>27</v>
      </c>
    </row>
    <row r="624" spans="13:14" ht="15.75" x14ac:dyDescent="0.25">
      <c r="M624" s="62"/>
      <c r="N624" s="62"/>
    </row>
    <row r="625" spans="13:14" ht="15.75" x14ac:dyDescent="0.25">
      <c r="M625" s="62"/>
      <c r="N625" s="62"/>
    </row>
    <row r="626" spans="13:14" ht="15.75" x14ac:dyDescent="0.25">
      <c r="M626" s="62"/>
      <c r="N626" s="62"/>
    </row>
    <row r="627" spans="13:14" ht="15.75" x14ac:dyDescent="0.25">
      <c r="M627" s="62"/>
      <c r="N627" s="62"/>
    </row>
    <row r="628" spans="13:14" ht="15.75" x14ac:dyDescent="0.25">
      <c r="M628" s="62">
        <v>2</v>
      </c>
      <c r="N628" s="62">
        <v>22</v>
      </c>
    </row>
    <row r="629" spans="13:14" ht="15.75" x14ac:dyDescent="0.25">
      <c r="M629" s="62"/>
      <c r="N629" s="62"/>
    </row>
    <row r="630" spans="13:14" ht="15.75" x14ac:dyDescent="0.25">
      <c r="M630" s="62"/>
      <c r="N630" s="62"/>
    </row>
    <row r="631" spans="13:14" ht="15.75" x14ac:dyDescent="0.25">
      <c r="M631" s="62"/>
      <c r="N631" s="62"/>
    </row>
    <row r="632" spans="13:14" ht="15.75" x14ac:dyDescent="0.25">
      <c r="M632" s="62"/>
      <c r="N632" s="62"/>
    </row>
    <row r="633" spans="13:14" ht="15.75" x14ac:dyDescent="0.25">
      <c r="M633" s="62">
        <v>2</v>
      </c>
      <c r="N633" s="62">
        <v>20</v>
      </c>
    </row>
    <row r="634" spans="13:14" ht="15.75" x14ac:dyDescent="0.25">
      <c r="M634" s="62"/>
      <c r="N634" s="62"/>
    </row>
    <row r="635" spans="13:14" ht="15.75" x14ac:dyDescent="0.25">
      <c r="M635" s="62">
        <v>1</v>
      </c>
      <c r="N635" s="62">
        <v>12</v>
      </c>
    </row>
    <row r="636" spans="13:14" ht="15.75" x14ac:dyDescent="0.25">
      <c r="M636" s="62"/>
      <c r="N636" s="62"/>
    </row>
    <row r="637" spans="13:14" ht="15.75" x14ac:dyDescent="0.25">
      <c r="M637" s="62"/>
      <c r="N637" s="62"/>
    </row>
    <row r="638" spans="13:14" ht="15.75" x14ac:dyDescent="0.25">
      <c r="M638" s="62"/>
      <c r="N638" s="62"/>
    </row>
    <row r="639" spans="13:14" ht="15.75" x14ac:dyDescent="0.25">
      <c r="M639" s="62"/>
      <c r="N639" s="62"/>
    </row>
    <row r="640" spans="13:14" ht="15.75" x14ac:dyDescent="0.25">
      <c r="M640" s="62"/>
      <c r="N640" s="62"/>
    </row>
    <row r="641" spans="8:22" ht="15.75" x14ac:dyDescent="0.25">
      <c r="M641" s="62">
        <v>4</v>
      </c>
      <c r="N641" s="62">
        <v>50</v>
      </c>
    </row>
    <row r="642" spans="8:22" ht="15.75" x14ac:dyDescent="0.25">
      <c r="M642" s="62">
        <v>2</v>
      </c>
      <c r="N642" s="62">
        <v>30</v>
      </c>
    </row>
    <row r="643" spans="8:22" ht="15.75" x14ac:dyDescent="0.25">
      <c r="M643" s="62">
        <f>SUM(M611:M642)</f>
        <v>20</v>
      </c>
      <c r="N643" s="62">
        <f>SUM(N611:N642)</f>
        <v>249</v>
      </c>
    </row>
    <row r="652" spans="8:22" ht="56.25" x14ac:dyDescent="0.25">
      <c r="H652" s="57"/>
      <c r="I652" s="62"/>
      <c r="J652" s="57"/>
      <c r="L652" s="62">
        <v>1</v>
      </c>
      <c r="M652" s="62">
        <v>12</v>
      </c>
      <c r="N652" s="62">
        <v>6</v>
      </c>
      <c r="O652" s="15" t="s">
        <v>96</v>
      </c>
      <c r="P652" s="57"/>
      <c r="Q652" s="57"/>
      <c r="R652" s="57"/>
      <c r="S652" s="15"/>
      <c r="T652" s="62">
        <v>1</v>
      </c>
      <c r="U652" s="62">
        <v>12</v>
      </c>
      <c r="V652" s="62">
        <v>6</v>
      </c>
    </row>
    <row r="653" spans="8:22" ht="50.25" x14ac:dyDescent="0.25">
      <c r="H653" s="57">
        <v>5</v>
      </c>
      <c r="I653" s="57">
        <v>75</v>
      </c>
      <c r="J653" s="57">
        <v>20</v>
      </c>
      <c r="K653" s="15" t="s">
        <v>81</v>
      </c>
      <c r="L653" s="57"/>
      <c r="M653" s="57"/>
      <c r="N653" s="57"/>
      <c r="O653" s="23"/>
      <c r="P653" s="57"/>
      <c r="Q653" s="57"/>
      <c r="R653" s="57"/>
      <c r="S653" s="15"/>
      <c r="T653" s="57">
        <v>5</v>
      </c>
      <c r="U653" s="57">
        <v>75</v>
      </c>
      <c r="V653" s="57">
        <v>20</v>
      </c>
    </row>
    <row r="654" spans="8:22" ht="52.5" x14ac:dyDescent="0.25">
      <c r="H654" s="57"/>
      <c r="I654" s="57"/>
      <c r="J654" s="57"/>
      <c r="K654" s="23"/>
      <c r="L654" s="57">
        <v>3</v>
      </c>
      <c r="M654" s="57">
        <v>36</v>
      </c>
      <c r="N654" s="57">
        <v>18</v>
      </c>
      <c r="O654" s="23" t="s">
        <v>151</v>
      </c>
      <c r="P654" s="57">
        <v>1</v>
      </c>
      <c r="Q654" s="57">
        <v>10</v>
      </c>
      <c r="R654" s="57">
        <v>6</v>
      </c>
      <c r="S654" s="15" t="s">
        <v>155</v>
      </c>
      <c r="T654" s="57">
        <v>4</v>
      </c>
      <c r="U654" s="57">
        <v>46</v>
      </c>
      <c r="V654" s="57">
        <v>24</v>
      </c>
    </row>
    <row r="655" spans="8:22" ht="50.25" x14ac:dyDescent="0.25">
      <c r="H655" s="57">
        <v>1</v>
      </c>
      <c r="I655" s="57">
        <v>15</v>
      </c>
      <c r="J655" s="57">
        <v>4</v>
      </c>
      <c r="K655" s="89" t="s">
        <v>155</v>
      </c>
      <c r="L655" s="57">
        <v>2</v>
      </c>
      <c r="M655" s="57">
        <v>24</v>
      </c>
      <c r="N655" s="57">
        <v>12</v>
      </c>
      <c r="O655" s="89" t="s">
        <v>155</v>
      </c>
      <c r="P655" s="57"/>
      <c r="Q655" s="57"/>
      <c r="R655" s="57"/>
      <c r="S655" s="15"/>
      <c r="T655" s="57">
        <v>3</v>
      </c>
      <c r="U655" s="57">
        <v>39</v>
      </c>
      <c r="V655" s="57">
        <v>16</v>
      </c>
    </row>
    <row r="656" spans="8:22" ht="50.25" x14ac:dyDescent="0.25">
      <c r="H656" s="57">
        <v>1</v>
      </c>
      <c r="I656" s="57">
        <v>15</v>
      </c>
      <c r="J656" s="57">
        <v>4</v>
      </c>
      <c r="K656" s="89" t="s">
        <v>155</v>
      </c>
      <c r="L656" s="57"/>
      <c r="M656" s="57"/>
      <c r="N656" s="57"/>
      <c r="O656" s="15"/>
      <c r="P656" s="57"/>
      <c r="Q656" s="57"/>
      <c r="R656" s="57"/>
      <c r="S656" s="15"/>
      <c r="T656" s="57">
        <v>1</v>
      </c>
      <c r="U656" s="57">
        <v>15</v>
      </c>
      <c r="V656" s="57">
        <v>4</v>
      </c>
    </row>
    <row r="657" spans="8:22" ht="93.75" x14ac:dyDescent="0.25">
      <c r="H657" s="57">
        <v>1</v>
      </c>
      <c r="I657" s="57">
        <v>15</v>
      </c>
      <c r="J657" s="57">
        <v>4</v>
      </c>
      <c r="K657" s="15" t="s">
        <v>86</v>
      </c>
      <c r="L657" s="57">
        <v>1</v>
      </c>
      <c r="M657" s="57">
        <v>12</v>
      </c>
      <c r="N657" s="57">
        <v>6</v>
      </c>
      <c r="O657" s="15" t="s">
        <v>86</v>
      </c>
      <c r="P657" s="1"/>
      <c r="Q657" s="1"/>
      <c r="R657" s="1"/>
      <c r="S657" s="1"/>
      <c r="T657" s="57">
        <v>2</v>
      </c>
      <c r="U657" s="57">
        <v>27</v>
      </c>
      <c r="V657" s="57">
        <v>10</v>
      </c>
    </row>
    <row r="658" spans="8:22" ht="50.25" x14ac:dyDescent="0.25">
      <c r="H658" s="57">
        <v>1</v>
      </c>
      <c r="I658" s="57">
        <v>15</v>
      </c>
      <c r="J658" s="57">
        <v>4</v>
      </c>
      <c r="K658" s="89" t="s">
        <v>155</v>
      </c>
      <c r="L658" s="57">
        <v>2</v>
      </c>
      <c r="M658" s="57">
        <v>24</v>
      </c>
      <c r="N658" s="57">
        <v>12</v>
      </c>
      <c r="O658" s="89" t="s">
        <v>155</v>
      </c>
      <c r="P658" s="57"/>
      <c r="Q658" s="57"/>
      <c r="R658" s="57"/>
      <c r="S658" s="19"/>
      <c r="T658" s="57">
        <v>3</v>
      </c>
      <c r="U658" s="57">
        <v>39</v>
      </c>
      <c r="V658" s="57">
        <v>16</v>
      </c>
    </row>
    <row r="659" spans="8:22" ht="96.75" x14ac:dyDescent="0.25">
      <c r="H659" s="57"/>
      <c r="I659" s="57"/>
      <c r="J659" s="57"/>
      <c r="K659" s="19"/>
      <c r="L659" s="57"/>
      <c r="M659" s="57"/>
      <c r="N659" s="57"/>
      <c r="O659" s="19"/>
      <c r="P659" s="57">
        <v>4</v>
      </c>
      <c r="Q659" s="57">
        <v>40</v>
      </c>
      <c r="R659" s="57">
        <v>24</v>
      </c>
      <c r="S659" s="15" t="s">
        <v>200</v>
      </c>
      <c r="T659" s="57">
        <v>4</v>
      </c>
      <c r="U659" s="57">
        <v>40</v>
      </c>
      <c r="V659" s="57">
        <v>24</v>
      </c>
    </row>
    <row r="660" spans="8:22" ht="90.75" x14ac:dyDescent="0.25">
      <c r="H660" s="57">
        <v>1</v>
      </c>
      <c r="I660" s="57">
        <v>15</v>
      </c>
      <c r="J660" s="57">
        <v>4</v>
      </c>
      <c r="K660" s="19" t="s">
        <v>187</v>
      </c>
      <c r="L660" s="57"/>
      <c r="M660" s="57"/>
      <c r="N660" s="57"/>
      <c r="O660" s="19"/>
      <c r="P660" s="57"/>
      <c r="Q660" s="57"/>
      <c r="R660" s="57"/>
      <c r="S660" s="23"/>
      <c r="T660" s="57">
        <v>1</v>
      </c>
      <c r="U660" s="57">
        <v>15</v>
      </c>
      <c r="V660" s="57">
        <v>4</v>
      </c>
    </row>
    <row r="661" spans="8:22" ht="15.75" x14ac:dyDescent="0.25">
      <c r="H661" s="57"/>
      <c r="I661" s="57"/>
      <c r="J661" s="57"/>
      <c r="K661" s="23"/>
      <c r="L661" s="57">
        <v>1</v>
      </c>
      <c r="M661" s="57">
        <v>12</v>
      </c>
      <c r="N661" s="57">
        <v>6</v>
      </c>
      <c r="O661" s="130"/>
      <c r="P661" s="57"/>
      <c r="Q661" s="57"/>
      <c r="R661" s="57"/>
      <c r="S661" s="89"/>
      <c r="T661" s="57">
        <v>1</v>
      </c>
      <c r="U661" s="57">
        <v>12</v>
      </c>
      <c r="V661" s="57">
        <v>6</v>
      </c>
    </row>
    <row r="662" spans="8:22" ht="108" x14ac:dyDescent="0.25">
      <c r="H662" s="62"/>
      <c r="I662" s="62"/>
      <c r="J662" s="62"/>
      <c r="K662" s="23"/>
      <c r="L662" s="57">
        <v>2</v>
      </c>
      <c r="M662" s="57">
        <v>24</v>
      </c>
      <c r="N662" s="57">
        <v>12</v>
      </c>
      <c r="O662" s="19" t="s">
        <v>188</v>
      </c>
      <c r="P662" s="57">
        <v>1</v>
      </c>
      <c r="Q662" s="57">
        <v>10</v>
      </c>
      <c r="R662" s="57">
        <v>6</v>
      </c>
      <c r="S662" s="89" t="s">
        <v>189</v>
      </c>
      <c r="T662" s="57">
        <v>3</v>
      </c>
      <c r="U662" s="57">
        <v>34</v>
      </c>
      <c r="V662" s="57">
        <v>18</v>
      </c>
    </row>
    <row r="663" spans="8:22" ht="50.25" x14ac:dyDescent="0.25">
      <c r="H663" s="62"/>
      <c r="I663" s="62"/>
      <c r="J663" s="62"/>
      <c r="L663" s="57">
        <v>1</v>
      </c>
      <c r="M663" s="57">
        <v>12</v>
      </c>
      <c r="N663" s="57">
        <v>6</v>
      </c>
      <c r="O663" s="89" t="s">
        <v>155</v>
      </c>
      <c r="P663" s="57"/>
      <c r="Q663" s="57"/>
      <c r="R663" s="57"/>
      <c r="S663" s="57"/>
      <c r="T663" s="57">
        <v>1</v>
      </c>
      <c r="U663" s="57">
        <v>12</v>
      </c>
      <c r="V663" s="57">
        <v>6</v>
      </c>
    </row>
    <row r="664" spans="8:22" ht="84" x14ac:dyDescent="0.25">
      <c r="H664" s="62"/>
      <c r="I664" s="62"/>
      <c r="J664" s="62"/>
      <c r="K664" s="15"/>
      <c r="L664" s="57"/>
      <c r="M664" s="57"/>
      <c r="N664" s="57"/>
      <c r="P664" s="57">
        <v>1</v>
      </c>
      <c r="Q664" s="57">
        <v>10</v>
      </c>
      <c r="R664" s="57">
        <v>6</v>
      </c>
      <c r="S664" s="15" t="s">
        <v>168</v>
      </c>
      <c r="T664" s="57">
        <v>1</v>
      </c>
      <c r="U664" s="57">
        <v>10</v>
      </c>
      <c r="V664" s="57">
        <v>6</v>
      </c>
    </row>
    <row r="665" spans="8:22" ht="63.75" x14ac:dyDescent="0.25">
      <c r="H665" s="62">
        <v>2</v>
      </c>
      <c r="I665" s="62">
        <v>30</v>
      </c>
      <c r="J665" s="62">
        <v>8</v>
      </c>
      <c r="K665" s="89" t="s">
        <v>214</v>
      </c>
      <c r="L665" s="62"/>
      <c r="M665" s="62"/>
      <c r="N665" s="62"/>
      <c r="O665" s="23"/>
      <c r="P665" s="62"/>
      <c r="Q665" s="62"/>
      <c r="R665" s="62"/>
      <c r="S665" s="23"/>
      <c r="T665" s="62">
        <v>2</v>
      </c>
      <c r="U665" s="62">
        <v>30</v>
      </c>
      <c r="V665" s="62">
        <v>8</v>
      </c>
    </row>
    <row r="666" spans="8:22" x14ac:dyDescent="0.25">
      <c r="H666">
        <f>SUM(H652:H665)</f>
        <v>12</v>
      </c>
      <c r="I666">
        <f>SUM(I652:I665)</f>
        <v>180</v>
      </c>
      <c r="J666">
        <f>SUM(J652:J665)</f>
        <v>48</v>
      </c>
      <c r="L666">
        <f>SUM(L652:L665)</f>
        <v>13</v>
      </c>
      <c r="M666">
        <f>SUM(M652:M665)</f>
        <v>156</v>
      </c>
      <c r="N666">
        <f>SUM(N652:N665)</f>
        <v>78</v>
      </c>
      <c r="P666">
        <f>SUM(P652:P665)</f>
        <v>7</v>
      </c>
      <c r="Q666">
        <f>SUM(Q652:Q665)</f>
        <v>70</v>
      </c>
      <c r="R666">
        <f>SUM(R652:R665)</f>
        <v>42</v>
      </c>
      <c r="T666">
        <f>SUM(T652:T665)</f>
        <v>32</v>
      </c>
      <c r="U666">
        <f>SUM(U652:U665)</f>
        <v>406</v>
      </c>
      <c r="V666">
        <f>SUM(V652:V665)</f>
        <v>168</v>
      </c>
    </row>
    <row r="674" spans="8:19" ht="15.75" thickBot="1" x14ac:dyDescent="0.3"/>
    <row r="675" spans="8:19" ht="15.75" thickBot="1" x14ac:dyDescent="0.3">
      <c r="H675" s="90">
        <v>12</v>
      </c>
      <c r="I675" s="91">
        <v>180</v>
      </c>
      <c r="J675" s="91">
        <v>48</v>
      </c>
      <c r="K675" s="91">
        <v>3</v>
      </c>
      <c r="L675" s="91">
        <v>36</v>
      </c>
      <c r="M675" s="91">
        <v>18</v>
      </c>
      <c r="N675" s="91">
        <v>9</v>
      </c>
      <c r="O675" s="91">
        <v>90</v>
      </c>
      <c r="P675" s="91">
        <v>54</v>
      </c>
      <c r="Q675" s="91">
        <v>24</v>
      </c>
      <c r="R675" s="91">
        <v>306</v>
      </c>
      <c r="S675" s="91">
        <v>120</v>
      </c>
    </row>
    <row r="676" spans="8:19" ht="15.75" thickBot="1" x14ac:dyDescent="0.3">
      <c r="H676" s="140">
        <v>37</v>
      </c>
      <c r="I676" s="93">
        <v>555</v>
      </c>
      <c r="J676" s="93">
        <v>148</v>
      </c>
      <c r="K676" s="93">
        <v>22</v>
      </c>
      <c r="L676" s="93">
        <v>264</v>
      </c>
      <c r="M676" s="93">
        <v>132</v>
      </c>
      <c r="N676" s="93">
        <v>25</v>
      </c>
      <c r="O676" s="93">
        <v>250</v>
      </c>
      <c r="P676" s="93">
        <v>150</v>
      </c>
      <c r="Q676" s="93">
        <v>84</v>
      </c>
      <c r="R676" s="93">
        <v>1069</v>
      </c>
      <c r="S676" s="93">
        <v>430</v>
      </c>
    </row>
    <row r="677" spans="8:19" ht="15.75" thickBot="1" x14ac:dyDescent="0.3">
      <c r="H677" s="140">
        <v>7</v>
      </c>
      <c r="I677" s="93">
        <v>105</v>
      </c>
      <c r="J677" s="93">
        <v>28</v>
      </c>
      <c r="K677" s="93">
        <v>6</v>
      </c>
      <c r="L677" s="93">
        <v>72</v>
      </c>
      <c r="M677" s="93">
        <v>36</v>
      </c>
      <c r="N677" s="93">
        <v>2</v>
      </c>
      <c r="O677" s="93">
        <v>20</v>
      </c>
      <c r="P677" s="93">
        <v>12</v>
      </c>
      <c r="Q677" s="93">
        <v>15</v>
      </c>
      <c r="R677" s="93">
        <v>197</v>
      </c>
      <c r="S677" s="93">
        <v>76</v>
      </c>
    </row>
    <row r="678" spans="8:19" ht="15.75" thickBot="1" x14ac:dyDescent="0.3">
      <c r="H678" s="140">
        <v>8</v>
      </c>
      <c r="I678" s="93">
        <v>120</v>
      </c>
      <c r="J678" s="93">
        <v>32</v>
      </c>
      <c r="K678" s="93">
        <v>2</v>
      </c>
      <c r="L678" s="93">
        <v>24</v>
      </c>
      <c r="M678" s="93">
        <v>12</v>
      </c>
      <c r="N678" s="95"/>
      <c r="O678" s="95"/>
      <c r="P678" s="95"/>
      <c r="Q678" s="93">
        <v>10</v>
      </c>
      <c r="R678" s="93">
        <v>144</v>
      </c>
      <c r="S678" s="93">
        <v>44</v>
      </c>
    </row>
    <row r="679" spans="8:19" ht="15.75" thickBot="1" x14ac:dyDescent="0.3">
      <c r="H679" s="140">
        <v>5</v>
      </c>
      <c r="I679" s="93">
        <v>75</v>
      </c>
      <c r="J679" s="93">
        <v>20</v>
      </c>
      <c r="K679" s="93">
        <v>1</v>
      </c>
      <c r="L679" s="93">
        <v>12</v>
      </c>
      <c r="M679" s="93">
        <v>6</v>
      </c>
      <c r="N679" s="93">
        <v>1</v>
      </c>
      <c r="O679" s="93">
        <v>10</v>
      </c>
      <c r="P679" s="93">
        <v>6</v>
      </c>
      <c r="Q679" s="93">
        <v>7</v>
      </c>
      <c r="R679" s="93">
        <v>97</v>
      </c>
      <c r="S679" s="93">
        <v>32</v>
      </c>
    </row>
    <row r="680" spans="8:19" ht="19.5" thickBot="1" x14ac:dyDescent="0.3">
      <c r="H680" s="105">
        <v>8</v>
      </c>
      <c r="I680" s="106">
        <v>120</v>
      </c>
      <c r="J680" s="106">
        <v>32</v>
      </c>
      <c r="K680" s="106">
        <v>5</v>
      </c>
      <c r="L680" s="106">
        <v>60</v>
      </c>
      <c r="M680" s="106">
        <v>30</v>
      </c>
      <c r="N680" s="106">
        <v>7</v>
      </c>
      <c r="O680" s="106">
        <v>70</v>
      </c>
      <c r="P680" s="106">
        <v>42</v>
      </c>
      <c r="Q680" s="106">
        <v>20</v>
      </c>
      <c r="R680" s="106">
        <v>250</v>
      </c>
      <c r="S680" s="106">
        <v>104</v>
      </c>
    </row>
    <row r="681" spans="8:19" x14ac:dyDescent="0.25">
      <c r="H681">
        <f t="shared" ref="H681:S681" si="9">SUM(H675:H680)</f>
        <v>77</v>
      </c>
      <c r="I681">
        <f t="shared" si="9"/>
        <v>1155</v>
      </c>
      <c r="J681">
        <f t="shared" si="9"/>
        <v>308</v>
      </c>
      <c r="K681">
        <f t="shared" si="9"/>
        <v>39</v>
      </c>
      <c r="L681">
        <f t="shared" si="9"/>
        <v>468</v>
      </c>
      <c r="M681">
        <f t="shared" si="9"/>
        <v>234</v>
      </c>
      <c r="N681">
        <f t="shared" si="9"/>
        <v>44</v>
      </c>
      <c r="O681">
        <f t="shared" si="9"/>
        <v>440</v>
      </c>
      <c r="P681">
        <f t="shared" si="9"/>
        <v>264</v>
      </c>
      <c r="Q681">
        <f t="shared" si="9"/>
        <v>160</v>
      </c>
      <c r="R681">
        <f t="shared" si="9"/>
        <v>2063</v>
      </c>
      <c r="S681">
        <f t="shared" si="9"/>
        <v>806</v>
      </c>
    </row>
    <row r="683" spans="8:19" ht="15.75" thickBot="1" x14ac:dyDescent="0.3"/>
    <row r="684" spans="8:19" ht="15.75" thickBot="1" x14ac:dyDescent="0.3">
      <c r="H684" s="90">
        <v>12</v>
      </c>
      <c r="I684" s="91">
        <v>180</v>
      </c>
      <c r="J684" s="91">
        <v>48</v>
      </c>
      <c r="K684" s="91">
        <v>3</v>
      </c>
      <c r="L684" s="91">
        <v>36</v>
      </c>
      <c r="M684" s="91">
        <v>18</v>
      </c>
      <c r="N684" s="91">
        <v>9</v>
      </c>
      <c r="O684" s="91">
        <v>90</v>
      </c>
      <c r="P684" s="91">
        <v>54</v>
      </c>
      <c r="Q684" s="91">
        <v>24</v>
      </c>
      <c r="R684" s="91">
        <v>306</v>
      </c>
      <c r="S684" s="91">
        <v>120</v>
      </c>
    </row>
    <row r="685" spans="8:19" ht="15.75" thickBot="1" x14ac:dyDescent="0.3">
      <c r="H685" s="140">
        <v>37</v>
      </c>
      <c r="I685" s="93">
        <v>555</v>
      </c>
      <c r="J685" s="93">
        <v>148</v>
      </c>
      <c r="K685" s="93">
        <v>22</v>
      </c>
      <c r="L685" s="93">
        <v>265</v>
      </c>
      <c r="M685" s="93">
        <v>132</v>
      </c>
      <c r="N685" s="93">
        <v>25</v>
      </c>
      <c r="O685" s="93">
        <v>250</v>
      </c>
      <c r="P685" s="93">
        <v>150</v>
      </c>
      <c r="Q685" s="93">
        <v>84</v>
      </c>
      <c r="R685" s="93">
        <v>1070</v>
      </c>
      <c r="S685" s="93">
        <v>430</v>
      </c>
    </row>
    <row r="686" spans="8:19" ht="15.75" thickBot="1" x14ac:dyDescent="0.3">
      <c r="H686" s="140">
        <v>7</v>
      </c>
      <c r="I686" s="93">
        <v>105</v>
      </c>
      <c r="J686" s="93">
        <v>28</v>
      </c>
      <c r="K686" s="93">
        <v>6</v>
      </c>
      <c r="L686" s="93">
        <v>72</v>
      </c>
      <c r="M686" s="93">
        <v>36</v>
      </c>
      <c r="N686" s="93">
        <v>2</v>
      </c>
      <c r="O686" s="93">
        <v>20</v>
      </c>
      <c r="P686" s="93">
        <v>12</v>
      </c>
      <c r="Q686" s="93">
        <v>15</v>
      </c>
      <c r="R686" s="93">
        <v>197</v>
      </c>
      <c r="S686" s="93">
        <v>76</v>
      </c>
    </row>
    <row r="687" spans="8:19" ht="15.75" thickBot="1" x14ac:dyDescent="0.3">
      <c r="H687" s="140">
        <v>8</v>
      </c>
      <c r="I687" s="93">
        <v>120</v>
      </c>
      <c r="J687" s="93">
        <v>32</v>
      </c>
      <c r="K687" s="93">
        <v>2</v>
      </c>
      <c r="L687" s="93">
        <v>24</v>
      </c>
      <c r="M687" s="93">
        <v>12</v>
      </c>
      <c r="N687" s="95"/>
      <c r="O687" s="95"/>
      <c r="P687" s="95"/>
      <c r="Q687" s="93">
        <v>10</v>
      </c>
      <c r="R687" s="93">
        <v>144</v>
      </c>
      <c r="S687" s="93">
        <v>44</v>
      </c>
    </row>
    <row r="688" spans="8:19" ht="15.75" thickBot="1" x14ac:dyDescent="0.3">
      <c r="H688" s="140">
        <v>5</v>
      </c>
      <c r="I688" s="93">
        <v>75</v>
      </c>
      <c r="J688" s="93">
        <v>20</v>
      </c>
      <c r="K688" s="93">
        <v>1</v>
      </c>
      <c r="L688" s="93">
        <v>12</v>
      </c>
      <c r="M688" s="93">
        <v>6</v>
      </c>
      <c r="N688" s="93">
        <v>1</v>
      </c>
      <c r="O688" s="93">
        <v>10</v>
      </c>
      <c r="P688" s="93">
        <v>6</v>
      </c>
      <c r="Q688" s="93">
        <v>7</v>
      </c>
      <c r="R688" s="93">
        <v>97</v>
      </c>
      <c r="S688" s="93">
        <v>32</v>
      </c>
    </row>
    <row r="689" spans="8:19" ht="19.5" thickBot="1" x14ac:dyDescent="0.3">
      <c r="H689" s="105">
        <v>8</v>
      </c>
      <c r="I689" s="106">
        <v>120</v>
      </c>
      <c r="J689" s="106">
        <v>32</v>
      </c>
      <c r="K689" s="106">
        <v>5</v>
      </c>
      <c r="L689" s="106">
        <v>60</v>
      </c>
      <c r="M689" s="106">
        <v>30</v>
      </c>
      <c r="N689" s="106">
        <v>7</v>
      </c>
      <c r="O689" s="106">
        <v>70</v>
      </c>
      <c r="P689" s="106">
        <v>42</v>
      </c>
      <c r="Q689" s="106">
        <v>20</v>
      </c>
      <c r="R689" s="106">
        <v>250</v>
      </c>
      <c r="S689" s="106">
        <v>104</v>
      </c>
    </row>
    <row r="690" spans="8:19" x14ac:dyDescent="0.25">
      <c r="H690">
        <f t="shared" ref="H690:S690" si="10">SUM(H684:H689)</f>
        <v>77</v>
      </c>
      <c r="I690">
        <f t="shared" si="10"/>
        <v>1155</v>
      </c>
      <c r="J690">
        <f t="shared" si="10"/>
        <v>308</v>
      </c>
      <c r="K690">
        <f t="shared" si="10"/>
        <v>39</v>
      </c>
      <c r="L690">
        <f t="shared" si="10"/>
        <v>469</v>
      </c>
      <c r="M690">
        <f t="shared" si="10"/>
        <v>234</v>
      </c>
      <c r="N690">
        <f t="shared" si="10"/>
        <v>44</v>
      </c>
      <c r="O690">
        <f t="shared" si="10"/>
        <v>440</v>
      </c>
      <c r="P690">
        <f t="shared" si="10"/>
        <v>264</v>
      </c>
      <c r="Q690">
        <f t="shared" si="10"/>
        <v>160</v>
      </c>
      <c r="R690">
        <f t="shared" si="10"/>
        <v>2064</v>
      </c>
      <c r="S690">
        <f t="shared" si="10"/>
        <v>806</v>
      </c>
    </row>
  </sheetData>
  <mergeCells count="116">
    <mergeCell ref="N606:O606"/>
    <mergeCell ref="P606:Q606"/>
    <mergeCell ref="N607:O607"/>
    <mergeCell ref="P607:Q607"/>
    <mergeCell ref="N603:O603"/>
    <mergeCell ref="P603:Q603"/>
    <mergeCell ref="N604:O604"/>
    <mergeCell ref="P604:Q604"/>
    <mergeCell ref="N605:O605"/>
    <mergeCell ref="P605:Q605"/>
    <mergeCell ref="N600:O600"/>
    <mergeCell ref="P600:Q600"/>
    <mergeCell ref="N601:O601"/>
    <mergeCell ref="P601:Q601"/>
    <mergeCell ref="N602:O602"/>
    <mergeCell ref="P602:Q602"/>
    <mergeCell ref="N596:O596"/>
    <mergeCell ref="P596:Q596"/>
    <mergeCell ref="N597:O597"/>
    <mergeCell ref="P597:Q597"/>
    <mergeCell ref="N599:O599"/>
    <mergeCell ref="P599:Q599"/>
    <mergeCell ref="N592:O592"/>
    <mergeCell ref="P592:Q592"/>
    <mergeCell ref="N593:O593"/>
    <mergeCell ref="P593:Q593"/>
    <mergeCell ref="N594:O594"/>
    <mergeCell ref="P594:Q594"/>
    <mergeCell ref="N589:O589"/>
    <mergeCell ref="P589:Q589"/>
    <mergeCell ref="N590:O590"/>
    <mergeCell ref="P590:Q590"/>
    <mergeCell ref="N591:O591"/>
    <mergeCell ref="P591:Q591"/>
    <mergeCell ref="N586:O586"/>
    <mergeCell ref="P586:Q586"/>
    <mergeCell ref="N587:O587"/>
    <mergeCell ref="P587:Q587"/>
    <mergeCell ref="N588:O588"/>
    <mergeCell ref="P588:Q588"/>
    <mergeCell ref="N583:O583"/>
    <mergeCell ref="P583:Q583"/>
    <mergeCell ref="N584:O584"/>
    <mergeCell ref="P584:Q584"/>
    <mergeCell ref="N585:O585"/>
    <mergeCell ref="P585:Q585"/>
    <mergeCell ref="N579:O579"/>
    <mergeCell ref="P579:Q579"/>
    <mergeCell ref="N580:O580"/>
    <mergeCell ref="P580:Q580"/>
    <mergeCell ref="N582:O582"/>
    <mergeCell ref="P582:Q582"/>
    <mergeCell ref="N575:O575"/>
    <mergeCell ref="P575:Q575"/>
    <mergeCell ref="N576:O576"/>
    <mergeCell ref="P576:Q576"/>
    <mergeCell ref="N577:O577"/>
    <mergeCell ref="P577:Q577"/>
    <mergeCell ref="U422:U423"/>
    <mergeCell ref="V422:V423"/>
    <mergeCell ref="W422:W423"/>
    <mergeCell ref="P422:P423"/>
    <mergeCell ref="Q422:Q423"/>
    <mergeCell ref="R422:R423"/>
    <mergeCell ref="S422:S423"/>
    <mergeCell ref="T422:T423"/>
    <mergeCell ref="K422:K423"/>
    <mergeCell ref="L422:L423"/>
    <mergeCell ref="M422:M423"/>
    <mergeCell ref="N422:N423"/>
    <mergeCell ref="O422:O423"/>
    <mergeCell ref="F422:F423"/>
    <mergeCell ref="G422:G423"/>
    <mergeCell ref="H422:H423"/>
    <mergeCell ref="I422:I423"/>
    <mergeCell ref="J422:J423"/>
    <mergeCell ref="G201:H201"/>
    <mergeCell ref="I201:J201"/>
    <mergeCell ref="K201:L201"/>
    <mergeCell ref="M201:N201"/>
    <mergeCell ref="D164:E164"/>
    <mergeCell ref="D165:E165"/>
    <mergeCell ref="D167:E167"/>
    <mergeCell ref="D169:E169"/>
    <mergeCell ref="C201:D201"/>
    <mergeCell ref="E201:F201"/>
    <mergeCell ref="D163:E163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38:E138"/>
    <mergeCell ref="D133:E133"/>
    <mergeCell ref="D134:E134"/>
    <mergeCell ref="D135:E135"/>
    <mergeCell ref="D136:E136"/>
    <mergeCell ref="D137:E137"/>
    <mergeCell ref="D151:E151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8:E148"/>
    <mergeCell ref="D149:E149"/>
    <mergeCell ref="D150:E150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32"/>
  <sheetViews>
    <sheetView workbookViewId="0">
      <selection activeCell="E32" sqref="E32:P32"/>
    </sheetView>
  </sheetViews>
  <sheetFormatPr defaultRowHeight="15" x14ac:dyDescent="0.25"/>
  <sheetData>
    <row r="4" spans="3:17" ht="15.75" x14ac:dyDescent="0.25">
      <c r="C4" s="132" t="e">
        <f>SUM(#REF!)</f>
        <v>#REF!</v>
      </c>
      <c r="D4" s="132" t="e">
        <f>SUM(#REF!)</f>
        <v>#REF!</v>
      </c>
      <c r="E4" s="132" t="e">
        <f>SUM(#REF!)</f>
        <v>#REF!</v>
      </c>
      <c r="F4" s="132"/>
      <c r="G4" s="132" t="e">
        <f>SUM(#REF!)</f>
        <v>#REF!</v>
      </c>
      <c r="H4" s="132" t="e">
        <f>SUM(#REF!)</f>
        <v>#REF!</v>
      </c>
      <c r="I4" s="132" t="e">
        <f>SUM(#REF!)</f>
        <v>#REF!</v>
      </c>
      <c r="J4" s="132"/>
      <c r="K4" s="132" t="e">
        <f>SUM(#REF!)</f>
        <v>#REF!</v>
      </c>
      <c r="L4" s="132" t="e">
        <f>SUM(#REF!)</f>
        <v>#REF!</v>
      </c>
      <c r="M4" s="132" t="e">
        <f>SUM(#REF!)</f>
        <v>#REF!</v>
      </c>
      <c r="N4" s="132"/>
      <c r="O4" s="132" t="e">
        <f>SUM(#REF!)</f>
        <v>#REF!</v>
      </c>
      <c r="P4" s="132" t="e">
        <f>SUM(#REF!)</f>
        <v>#REF!</v>
      </c>
      <c r="Q4" s="132" t="e">
        <f>SUM(#REF!)</f>
        <v>#REF!</v>
      </c>
    </row>
    <row r="15" spans="3:17" ht="15.75" x14ac:dyDescent="0.25">
      <c r="C15" s="132" t="e">
        <f>SUM(C3:C14)</f>
        <v>#REF!</v>
      </c>
      <c r="D15" s="132" t="e">
        <f>SUM(D3:D14)</f>
        <v>#REF!</v>
      </c>
      <c r="E15" s="132" t="e">
        <f>SUM(E3:E14)</f>
        <v>#REF!</v>
      </c>
      <c r="F15" s="132"/>
      <c r="G15" s="132" t="e">
        <f>SUM(G3:G14)</f>
        <v>#REF!</v>
      </c>
      <c r="H15" s="132" t="e">
        <f>SUM(H3:H14)</f>
        <v>#REF!</v>
      </c>
      <c r="I15" s="132" t="e">
        <f>SUM(I3:I14)</f>
        <v>#REF!</v>
      </c>
      <c r="J15" s="132"/>
      <c r="K15" s="132" t="e">
        <f>SUM(K3:K14)</f>
        <v>#REF!</v>
      </c>
      <c r="L15" s="132" t="e">
        <f>SUM(L3:L14)</f>
        <v>#REF!</v>
      </c>
      <c r="M15" s="132" t="e">
        <f>SUM(M3:M14)</f>
        <v>#REF!</v>
      </c>
      <c r="N15" s="132"/>
      <c r="O15" s="132" t="e">
        <f>SUM(O3:O14)</f>
        <v>#REF!</v>
      </c>
      <c r="P15" s="132" t="e">
        <f>SUM(P3:P14)</f>
        <v>#REF!</v>
      </c>
      <c r="Q15" s="132" t="e">
        <f>SUM(Q3:Q14)</f>
        <v>#REF!</v>
      </c>
    </row>
    <row r="21" spans="1:16" ht="15.75" x14ac:dyDescent="0.25">
      <c r="A21" s="132">
        <f>SUM(A9:A20)</f>
        <v>0</v>
      </c>
      <c r="B21" s="132">
        <f>SUM(B9:B20)</f>
        <v>0</v>
      </c>
      <c r="C21" s="132" t="e">
        <f>SUM(C9:C20)</f>
        <v>#REF!</v>
      </c>
      <c r="D21" s="132"/>
      <c r="E21" s="132" t="e">
        <f>SUM(E9:E20)</f>
        <v>#REF!</v>
      </c>
      <c r="F21" s="132">
        <f>SUM(F9:F20)</f>
        <v>0</v>
      </c>
      <c r="G21" s="132" t="e">
        <f>SUM(G9:G20)</f>
        <v>#REF!</v>
      </c>
      <c r="H21" s="132"/>
      <c r="I21" s="132" t="e">
        <f>SUM(I9:I20)</f>
        <v>#REF!</v>
      </c>
      <c r="J21" s="132">
        <f>SUM(J9:J20)</f>
        <v>0</v>
      </c>
      <c r="K21" s="132" t="e">
        <f>SUM(K9:K20)</f>
        <v>#REF!</v>
      </c>
      <c r="L21" s="132"/>
      <c r="M21" s="132" t="e">
        <f>SUM(M9:M20)</f>
        <v>#REF!</v>
      </c>
      <c r="N21" s="132">
        <f>SUM(N9:N20)</f>
        <v>0</v>
      </c>
      <c r="O21" s="132" t="e">
        <f>SUM(O9:O20)</f>
        <v>#REF!</v>
      </c>
    </row>
    <row r="25" spans="1:16" ht="15.75" thickBot="1" x14ac:dyDescent="0.3"/>
    <row r="26" spans="1:16" ht="15.75" thickBot="1" x14ac:dyDescent="0.3">
      <c r="E26" s="90">
        <v>10</v>
      </c>
      <c r="F26" s="91">
        <v>150</v>
      </c>
      <c r="G26" s="91">
        <v>40</v>
      </c>
      <c r="H26" s="91">
        <v>2</v>
      </c>
      <c r="I26" s="91">
        <v>24</v>
      </c>
      <c r="J26" s="91">
        <v>12</v>
      </c>
      <c r="K26" s="91">
        <v>9</v>
      </c>
      <c r="L26" s="91">
        <v>90</v>
      </c>
      <c r="M26" s="91">
        <v>54</v>
      </c>
      <c r="N26" s="91">
        <v>21</v>
      </c>
      <c r="O26" s="91">
        <v>264</v>
      </c>
      <c r="P26" s="91">
        <v>106</v>
      </c>
    </row>
    <row r="27" spans="1:16" ht="15.75" thickBot="1" x14ac:dyDescent="0.3">
      <c r="E27" s="133">
        <v>38</v>
      </c>
      <c r="F27" s="93">
        <v>570</v>
      </c>
      <c r="G27" s="93">
        <v>152</v>
      </c>
      <c r="H27" s="93">
        <v>22</v>
      </c>
      <c r="I27" s="93">
        <v>264</v>
      </c>
      <c r="J27" s="93">
        <v>132</v>
      </c>
      <c r="K27" s="93">
        <v>25</v>
      </c>
      <c r="L27" s="93">
        <v>250</v>
      </c>
      <c r="M27" s="93">
        <v>150</v>
      </c>
      <c r="N27" s="93">
        <v>85</v>
      </c>
      <c r="O27" s="93">
        <v>1084</v>
      </c>
      <c r="P27" s="93">
        <v>434</v>
      </c>
    </row>
    <row r="28" spans="1:16" ht="15.75" thickBot="1" x14ac:dyDescent="0.3">
      <c r="E28" s="133">
        <v>7</v>
      </c>
      <c r="F28" s="93">
        <v>105</v>
      </c>
      <c r="G28" s="93">
        <v>28</v>
      </c>
      <c r="H28" s="93">
        <v>6</v>
      </c>
      <c r="I28" s="93">
        <v>72</v>
      </c>
      <c r="J28" s="93">
        <v>36</v>
      </c>
      <c r="K28" s="93">
        <v>2</v>
      </c>
      <c r="L28" s="93">
        <v>20</v>
      </c>
      <c r="M28" s="93">
        <v>12</v>
      </c>
      <c r="N28" s="93">
        <v>15</v>
      </c>
      <c r="O28" s="93">
        <v>197</v>
      </c>
      <c r="P28" s="93">
        <v>76</v>
      </c>
    </row>
    <row r="29" spans="1:16" ht="15.75" thickBot="1" x14ac:dyDescent="0.3">
      <c r="E29" s="133">
        <v>4</v>
      </c>
      <c r="F29" s="93">
        <v>60</v>
      </c>
      <c r="G29" s="93">
        <v>16</v>
      </c>
      <c r="H29" s="93">
        <v>2</v>
      </c>
      <c r="I29" s="93">
        <v>24</v>
      </c>
      <c r="J29" s="93">
        <v>12</v>
      </c>
      <c r="K29" s="95"/>
      <c r="L29" s="95"/>
      <c r="M29" s="95"/>
      <c r="N29" s="93">
        <v>6</v>
      </c>
      <c r="O29" s="93">
        <v>84</v>
      </c>
      <c r="P29" s="93">
        <v>28</v>
      </c>
    </row>
    <row r="30" spans="1:16" ht="15.75" thickBot="1" x14ac:dyDescent="0.3">
      <c r="E30" s="133">
        <v>5</v>
      </c>
      <c r="F30" s="93">
        <v>75</v>
      </c>
      <c r="G30" s="93">
        <v>20</v>
      </c>
      <c r="H30" s="93">
        <v>1</v>
      </c>
      <c r="I30" s="93">
        <v>12</v>
      </c>
      <c r="J30" s="93">
        <v>6</v>
      </c>
      <c r="K30" s="93">
        <v>1</v>
      </c>
      <c r="L30" s="93">
        <v>10</v>
      </c>
      <c r="M30" s="93">
        <v>6</v>
      </c>
      <c r="N30" s="93">
        <v>7</v>
      </c>
      <c r="O30" s="93">
        <v>97</v>
      </c>
      <c r="P30" s="93">
        <v>32</v>
      </c>
    </row>
    <row r="31" spans="1:16" ht="19.5" thickBot="1" x14ac:dyDescent="0.3">
      <c r="E31" s="105">
        <v>5</v>
      </c>
      <c r="F31" s="106">
        <v>75</v>
      </c>
      <c r="G31" s="106">
        <v>20</v>
      </c>
      <c r="H31" s="106">
        <v>5</v>
      </c>
      <c r="I31" s="106">
        <v>60</v>
      </c>
      <c r="J31" s="106">
        <v>30</v>
      </c>
      <c r="K31" s="106">
        <v>7</v>
      </c>
      <c r="L31" s="106">
        <v>70</v>
      </c>
      <c r="M31" s="106">
        <v>42</v>
      </c>
      <c r="N31" s="106">
        <v>17</v>
      </c>
      <c r="O31" s="106">
        <v>205</v>
      </c>
      <c r="P31" s="106">
        <v>92</v>
      </c>
    </row>
    <row r="32" spans="1:16" x14ac:dyDescent="0.25">
      <c r="E32">
        <f t="shared" ref="E32:P32" si="0">SUM(E26:E31)</f>
        <v>69</v>
      </c>
      <c r="F32">
        <f t="shared" si="0"/>
        <v>1035</v>
      </c>
      <c r="G32">
        <f t="shared" si="0"/>
        <v>276</v>
      </c>
      <c r="H32">
        <f t="shared" si="0"/>
        <v>38</v>
      </c>
      <c r="I32">
        <f t="shared" si="0"/>
        <v>456</v>
      </c>
      <c r="J32">
        <f t="shared" si="0"/>
        <v>228</v>
      </c>
      <c r="K32">
        <f t="shared" si="0"/>
        <v>44</v>
      </c>
      <c r="L32">
        <f t="shared" si="0"/>
        <v>440</v>
      </c>
      <c r="M32">
        <f t="shared" si="0"/>
        <v>264</v>
      </c>
      <c r="N32">
        <f t="shared" si="0"/>
        <v>151</v>
      </c>
      <c r="O32">
        <f t="shared" si="0"/>
        <v>1931</v>
      </c>
      <c r="P32">
        <f t="shared" si="0"/>
        <v>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445"/>
  <sheetViews>
    <sheetView topLeftCell="A436" workbookViewId="0">
      <selection activeCell="C452" sqref="C452:S452"/>
    </sheetView>
  </sheetViews>
  <sheetFormatPr defaultRowHeight="15" x14ac:dyDescent="0.25"/>
  <sheetData>
    <row r="3" spans="1:20" ht="17.25" x14ac:dyDescent="0.25">
      <c r="C3" s="21">
        <v>1</v>
      </c>
      <c r="D3" s="21">
        <v>15</v>
      </c>
      <c r="E3" s="21">
        <v>4</v>
      </c>
      <c r="G3" s="21">
        <v>1</v>
      </c>
      <c r="H3" s="21">
        <v>12</v>
      </c>
      <c r="J3" s="26">
        <v>3</v>
      </c>
      <c r="K3" s="21">
        <v>30</v>
      </c>
      <c r="L3" s="21">
        <v>18</v>
      </c>
      <c r="N3" s="21">
        <v>2</v>
      </c>
      <c r="O3" s="21">
        <v>30</v>
      </c>
      <c r="P3" s="21">
        <v>8</v>
      </c>
    </row>
    <row r="4" spans="1:20" ht="15.75" x14ac:dyDescent="0.25">
      <c r="C4" s="2"/>
      <c r="D4" s="2"/>
      <c r="E4" s="2"/>
      <c r="G4" s="2"/>
      <c r="H4" s="2"/>
      <c r="J4" s="2">
        <v>1</v>
      </c>
      <c r="K4" s="2">
        <v>10</v>
      </c>
      <c r="L4" s="2">
        <v>6</v>
      </c>
      <c r="N4" s="21">
        <v>1</v>
      </c>
      <c r="O4" s="21">
        <v>15</v>
      </c>
      <c r="P4" s="21">
        <v>4</v>
      </c>
    </row>
    <row r="5" spans="1:20" ht="15.75" x14ac:dyDescent="0.25">
      <c r="C5" s="21">
        <v>6</v>
      </c>
      <c r="D5" s="21">
        <v>90</v>
      </c>
      <c r="E5" s="21">
        <v>24</v>
      </c>
      <c r="G5" s="21">
        <v>4</v>
      </c>
      <c r="H5" s="21">
        <v>48</v>
      </c>
      <c r="J5" s="21">
        <v>7</v>
      </c>
      <c r="K5" s="21">
        <v>70</v>
      </c>
      <c r="L5" s="21">
        <v>42</v>
      </c>
      <c r="N5" s="21">
        <v>2</v>
      </c>
      <c r="O5" s="21">
        <v>30</v>
      </c>
      <c r="P5" s="21">
        <v>8</v>
      </c>
    </row>
    <row r="6" spans="1:20" ht="15.75" x14ac:dyDescent="0.25">
      <c r="C6" s="2">
        <v>2</v>
      </c>
      <c r="D6" s="2">
        <v>30</v>
      </c>
      <c r="E6" s="2">
        <v>8</v>
      </c>
      <c r="G6" s="2"/>
      <c r="H6" s="2"/>
      <c r="J6" s="2"/>
      <c r="K6" s="2"/>
      <c r="L6" s="2"/>
      <c r="N6" s="21">
        <v>1</v>
      </c>
      <c r="O6" s="21">
        <v>15</v>
      </c>
      <c r="P6" s="21">
        <v>4</v>
      </c>
    </row>
    <row r="7" spans="1:20" ht="15.75" x14ac:dyDescent="0.25">
      <c r="C7" s="2"/>
      <c r="D7" s="2"/>
      <c r="E7" s="2"/>
      <c r="G7" s="2">
        <v>2</v>
      </c>
      <c r="H7" s="2">
        <v>24</v>
      </c>
      <c r="J7" s="2"/>
      <c r="K7" s="2"/>
      <c r="L7" s="2"/>
      <c r="N7">
        <f>SUM(N3:N6)</f>
        <v>6</v>
      </c>
      <c r="O7">
        <f>SUM(O3:O6)</f>
        <v>90</v>
      </c>
      <c r="P7">
        <f>SUM(P3:P6)</f>
        <v>24</v>
      </c>
    </row>
    <row r="8" spans="1:20" ht="15.75" x14ac:dyDescent="0.25">
      <c r="C8" s="2">
        <v>2</v>
      </c>
      <c r="D8" s="2">
        <v>30</v>
      </c>
      <c r="E8" s="2">
        <v>8</v>
      </c>
      <c r="G8" s="2"/>
      <c r="H8" s="2"/>
      <c r="J8" s="21"/>
      <c r="K8" s="21"/>
      <c r="L8" s="31"/>
    </row>
    <row r="9" spans="1:20" ht="15.75" x14ac:dyDescent="0.25">
      <c r="C9" s="21">
        <v>2</v>
      </c>
      <c r="D9" s="21">
        <v>30</v>
      </c>
      <c r="E9" s="21">
        <v>8</v>
      </c>
      <c r="G9" s="21">
        <f>SUM(G3:G8)</f>
        <v>7</v>
      </c>
      <c r="H9" s="21">
        <f>SUM(H3:H8)</f>
        <v>84</v>
      </c>
      <c r="J9" s="2">
        <f>SUM(J3:J8)</f>
        <v>11</v>
      </c>
      <c r="K9" s="2">
        <f>SUM(K3:K8)</f>
        <v>110</v>
      </c>
      <c r="L9" s="2">
        <f>SUM(L3:L8)</f>
        <v>66</v>
      </c>
    </row>
    <row r="10" spans="1:20" x14ac:dyDescent="0.25">
      <c r="C10">
        <f>SUM(C3:C9)</f>
        <v>13</v>
      </c>
      <c r="D10">
        <f>SUM(D3:D9)</f>
        <v>195</v>
      </c>
      <c r="E10">
        <f>SUM(E3:E9)</f>
        <v>52</v>
      </c>
    </row>
    <row r="13" spans="1:20" ht="31.5" x14ac:dyDescent="0.25">
      <c r="A13" s="3"/>
      <c r="B13" s="7" t="s">
        <v>20</v>
      </c>
      <c r="C13" s="6">
        <f>SUM(C3:C12)</f>
        <v>26</v>
      </c>
      <c r="D13" s="6">
        <f>SUM(D3:D12)</f>
        <v>390</v>
      </c>
      <c r="E13" s="6">
        <f>SUM(E3:E12)</f>
        <v>104</v>
      </c>
      <c r="F13" s="6"/>
      <c r="G13" s="6">
        <f>SUM(G3:G10)</f>
        <v>14</v>
      </c>
      <c r="H13" s="6">
        <f>SUM(H3:H10)</f>
        <v>168</v>
      </c>
      <c r="I13" s="6">
        <f>SUM(I3:I10)</f>
        <v>0</v>
      </c>
      <c r="J13" s="6"/>
      <c r="K13" s="6">
        <v>5</v>
      </c>
      <c r="L13" s="6">
        <v>50</v>
      </c>
      <c r="M13" s="6">
        <v>30</v>
      </c>
      <c r="N13" s="6"/>
      <c r="O13" s="6">
        <f>SUM(O3:O12)</f>
        <v>180</v>
      </c>
      <c r="P13" s="6">
        <f>SUM(P3:P12)</f>
        <v>48</v>
      </c>
      <c r="Q13" s="6">
        <f>SUM(Q3:Q12)</f>
        <v>0</v>
      </c>
      <c r="R13" s="6"/>
      <c r="S13" s="6">
        <f>SUM(S3:S12)</f>
        <v>0</v>
      </c>
      <c r="T13" s="6">
        <f>SUM(T3:T12)</f>
        <v>0</v>
      </c>
    </row>
    <row r="21" spans="2:13" ht="17.25" x14ac:dyDescent="0.25">
      <c r="B21" s="21">
        <v>1</v>
      </c>
      <c r="C21" s="21">
        <v>15</v>
      </c>
      <c r="D21" s="21">
        <v>4</v>
      </c>
      <c r="F21" s="21">
        <v>1</v>
      </c>
      <c r="G21" s="21">
        <v>12</v>
      </c>
      <c r="H21" s="21">
        <v>6</v>
      </c>
      <c r="K21" s="26">
        <v>3</v>
      </c>
      <c r="L21" s="21">
        <v>30</v>
      </c>
      <c r="M21" s="21">
        <v>18</v>
      </c>
    </row>
    <row r="22" spans="2:13" ht="15.75" x14ac:dyDescent="0.25">
      <c r="B22" s="2"/>
      <c r="C22" s="2"/>
      <c r="D22" s="2"/>
      <c r="F22" s="2"/>
      <c r="G22" s="2"/>
      <c r="H22" s="2"/>
      <c r="K22" s="2">
        <v>1</v>
      </c>
      <c r="L22" s="2">
        <v>10</v>
      </c>
      <c r="M22" s="2">
        <v>6</v>
      </c>
    </row>
    <row r="23" spans="2:13" ht="15.75" x14ac:dyDescent="0.25">
      <c r="B23" s="21">
        <v>6</v>
      </c>
      <c r="C23" s="21">
        <v>90</v>
      </c>
      <c r="D23" s="21">
        <v>24</v>
      </c>
      <c r="F23" s="21">
        <v>4</v>
      </c>
      <c r="G23" s="21">
        <v>48</v>
      </c>
      <c r="H23" s="21">
        <v>24</v>
      </c>
      <c r="K23" s="21">
        <v>7</v>
      </c>
      <c r="L23" s="21">
        <v>70</v>
      </c>
      <c r="M23" s="21">
        <v>42</v>
      </c>
    </row>
    <row r="24" spans="2:13" ht="15.75" x14ac:dyDescent="0.25">
      <c r="B24" s="2">
        <v>2</v>
      </c>
      <c r="C24" s="2">
        <v>30</v>
      </c>
      <c r="D24" s="2">
        <v>8</v>
      </c>
      <c r="F24" s="2"/>
      <c r="G24" s="2"/>
      <c r="H24" s="2"/>
      <c r="K24" s="2"/>
      <c r="L24" s="2"/>
      <c r="M24" s="2"/>
    </row>
    <row r="25" spans="2:13" ht="15.75" x14ac:dyDescent="0.25">
      <c r="B25" s="2"/>
      <c r="C25" s="2"/>
      <c r="D25" s="2"/>
      <c r="F25" s="2">
        <v>2</v>
      </c>
      <c r="G25" s="2">
        <v>24</v>
      </c>
      <c r="H25" s="2">
        <v>12</v>
      </c>
      <c r="K25" s="2"/>
      <c r="L25" s="2"/>
      <c r="M25" s="2"/>
    </row>
    <row r="26" spans="2:13" ht="15.75" x14ac:dyDescent="0.25">
      <c r="B26" s="2">
        <v>2</v>
      </c>
      <c r="C26" s="2">
        <v>30</v>
      </c>
      <c r="D26" s="2">
        <v>8</v>
      </c>
      <c r="F26" s="2"/>
      <c r="G26" s="2"/>
      <c r="H26" s="2"/>
      <c r="K26" s="21"/>
      <c r="L26" s="21"/>
      <c r="M26" s="31"/>
    </row>
    <row r="27" spans="2:13" ht="15.75" x14ac:dyDescent="0.25">
      <c r="B27" s="21">
        <v>2</v>
      </c>
      <c r="C27" s="21">
        <v>30</v>
      </c>
      <c r="D27" s="21">
        <v>8</v>
      </c>
      <c r="F27" s="21">
        <f>SUM(F21:F26)</f>
        <v>7</v>
      </c>
      <c r="G27" s="21">
        <f>SUM(G21:G26)</f>
        <v>84</v>
      </c>
      <c r="H27" s="21">
        <f>SUM(H21:H26)</f>
        <v>42</v>
      </c>
      <c r="K27" s="2">
        <f>SUM(K21:K26)</f>
        <v>11</v>
      </c>
      <c r="L27" s="2">
        <f>SUM(L21:L26)</f>
        <v>110</v>
      </c>
      <c r="M27" s="2">
        <f>SUM(M21:M26)</f>
        <v>66</v>
      </c>
    </row>
    <row r="28" spans="2:13" x14ac:dyDescent="0.25">
      <c r="B28">
        <f>SUM(B21:B27)</f>
        <v>13</v>
      </c>
      <c r="C28">
        <f>SUM(C21:C27)</f>
        <v>195</v>
      </c>
      <c r="D28">
        <f>SUM(D21:D27)</f>
        <v>52</v>
      </c>
    </row>
    <row r="32" spans="2:13" ht="15.75" x14ac:dyDescent="0.25">
      <c r="B32" s="2"/>
      <c r="C32" s="2"/>
      <c r="D32" s="2"/>
      <c r="F32" s="2"/>
      <c r="G32" s="2"/>
      <c r="H32" s="2"/>
      <c r="K32" s="2">
        <v>1</v>
      </c>
      <c r="L32" s="2">
        <v>10</v>
      </c>
      <c r="M32" s="2">
        <v>6</v>
      </c>
    </row>
    <row r="33" spans="2:13" ht="15.75" x14ac:dyDescent="0.25">
      <c r="B33" s="2">
        <v>5</v>
      </c>
      <c r="C33" s="2">
        <v>75</v>
      </c>
      <c r="D33" s="2">
        <v>20</v>
      </c>
      <c r="F33" s="2"/>
      <c r="G33" s="2"/>
      <c r="H33" s="2"/>
      <c r="K33" s="2"/>
      <c r="L33" s="2"/>
      <c r="M33" s="2"/>
    </row>
    <row r="34" spans="2:13" ht="15.75" x14ac:dyDescent="0.25">
      <c r="B34" s="2"/>
      <c r="C34" s="2"/>
      <c r="D34" s="2"/>
      <c r="F34" s="2">
        <v>3</v>
      </c>
      <c r="G34" s="2">
        <v>36</v>
      </c>
      <c r="H34" s="2">
        <v>18</v>
      </c>
      <c r="K34" s="2">
        <v>1</v>
      </c>
      <c r="L34" s="2">
        <v>10</v>
      </c>
      <c r="M34" s="2">
        <v>6</v>
      </c>
    </row>
    <row r="35" spans="2:13" ht="15.75" x14ac:dyDescent="0.25">
      <c r="B35" s="2">
        <v>1</v>
      </c>
      <c r="C35" s="2">
        <v>15</v>
      </c>
      <c r="D35" s="2">
        <v>4</v>
      </c>
      <c r="F35" s="2"/>
      <c r="G35" s="2"/>
      <c r="H35" s="2"/>
      <c r="K35" s="2"/>
      <c r="L35" s="2"/>
      <c r="M35" s="2"/>
    </row>
    <row r="36" spans="2:13" ht="15.75" x14ac:dyDescent="0.25">
      <c r="B36" s="2"/>
      <c r="C36" s="2"/>
      <c r="D36" s="2"/>
      <c r="F36" s="2">
        <v>2</v>
      </c>
      <c r="G36" s="2">
        <v>24</v>
      </c>
      <c r="H36" s="2">
        <v>12</v>
      </c>
      <c r="K36" s="2">
        <v>1</v>
      </c>
      <c r="L36" s="2">
        <v>10</v>
      </c>
      <c r="M36" s="2">
        <v>6</v>
      </c>
    </row>
    <row r="37" spans="2:13" ht="15.75" x14ac:dyDescent="0.25">
      <c r="B37" s="2"/>
      <c r="C37" s="2"/>
      <c r="D37" s="2"/>
      <c r="F37" s="2">
        <v>1</v>
      </c>
      <c r="G37" s="2">
        <v>12</v>
      </c>
      <c r="H37" s="2">
        <v>6</v>
      </c>
      <c r="K37" s="2"/>
      <c r="L37" s="2"/>
      <c r="M37" s="2"/>
    </row>
    <row r="38" spans="2:13" ht="15.75" x14ac:dyDescent="0.25">
      <c r="B38" s="2">
        <v>1</v>
      </c>
      <c r="C38" s="2">
        <v>15</v>
      </c>
      <c r="D38" s="2">
        <v>4</v>
      </c>
      <c r="F38" s="2"/>
      <c r="G38" s="2"/>
      <c r="H38" s="2"/>
      <c r="K38" s="2"/>
      <c r="L38" s="2"/>
      <c r="M38" s="2"/>
    </row>
    <row r="39" spans="2:13" ht="15.75" x14ac:dyDescent="0.25">
      <c r="B39" s="2"/>
      <c r="C39" s="2"/>
      <c r="D39" s="2"/>
      <c r="F39" s="2">
        <v>2</v>
      </c>
      <c r="G39" s="2">
        <v>24</v>
      </c>
      <c r="H39" s="2">
        <v>12</v>
      </c>
      <c r="K39" s="2">
        <v>1</v>
      </c>
      <c r="L39" s="2">
        <v>10</v>
      </c>
      <c r="M39" s="2">
        <v>6</v>
      </c>
    </row>
    <row r="40" spans="2:13" ht="15.75" x14ac:dyDescent="0.25">
      <c r="B40" s="2">
        <v>2</v>
      </c>
      <c r="C40" s="2">
        <v>30</v>
      </c>
      <c r="D40" s="2">
        <v>8</v>
      </c>
      <c r="F40" s="2"/>
      <c r="G40" s="2"/>
      <c r="H40" s="2"/>
      <c r="K40" s="2">
        <v>2</v>
      </c>
      <c r="L40" s="2">
        <v>20</v>
      </c>
      <c r="M40" s="2">
        <v>12</v>
      </c>
    </row>
    <row r="41" spans="2:13" ht="15.75" x14ac:dyDescent="0.25">
      <c r="B41" s="2">
        <v>1</v>
      </c>
      <c r="C41" s="2">
        <v>15</v>
      </c>
      <c r="D41" s="2">
        <v>4</v>
      </c>
      <c r="F41" s="2"/>
      <c r="G41" s="2"/>
      <c r="H41" s="2"/>
      <c r="K41" s="2"/>
      <c r="L41" s="2"/>
      <c r="M41" s="2"/>
    </row>
    <row r="42" spans="2:13" ht="15.75" x14ac:dyDescent="0.25">
      <c r="B42" s="2">
        <v>1</v>
      </c>
      <c r="C42" s="2">
        <v>15</v>
      </c>
      <c r="D42" s="2">
        <v>4</v>
      </c>
      <c r="F42" s="2"/>
      <c r="G42" s="2"/>
      <c r="H42" s="2"/>
      <c r="K42" s="2"/>
      <c r="L42" s="2"/>
      <c r="M42" s="2"/>
    </row>
    <row r="43" spans="2:13" ht="15.75" x14ac:dyDescent="0.25">
      <c r="B43" s="2"/>
      <c r="C43" s="2"/>
      <c r="D43" s="2"/>
      <c r="F43" s="2">
        <v>1</v>
      </c>
      <c r="G43" s="2">
        <v>12</v>
      </c>
      <c r="H43" s="2">
        <v>6</v>
      </c>
      <c r="K43" s="2"/>
      <c r="L43" s="2"/>
      <c r="M43" s="2"/>
    </row>
    <row r="44" spans="2:13" ht="15.75" x14ac:dyDescent="0.25">
      <c r="B44" s="2">
        <v>1</v>
      </c>
      <c r="C44" s="2">
        <v>15</v>
      </c>
      <c r="D44" s="2">
        <v>4</v>
      </c>
      <c r="F44" s="2">
        <v>4</v>
      </c>
      <c r="G44" s="2">
        <v>48</v>
      </c>
      <c r="H44" s="2">
        <v>24</v>
      </c>
      <c r="K44" s="2"/>
      <c r="L44" s="2"/>
      <c r="M44" s="2"/>
    </row>
    <row r="45" spans="2:13" ht="15.75" x14ac:dyDescent="0.25">
      <c r="B45" s="2">
        <v>1</v>
      </c>
      <c r="C45" s="2">
        <v>15</v>
      </c>
      <c r="D45" s="2">
        <v>4</v>
      </c>
      <c r="F45" s="2"/>
      <c r="G45" s="2"/>
      <c r="H45" s="2"/>
      <c r="K45" s="2"/>
      <c r="L45" s="2"/>
      <c r="M45" s="2"/>
    </row>
    <row r="46" spans="2:13" ht="15.75" x14ac:dyDescent="0.25">
      <c r="B46" s="2">
        <f>SUM(B33:B45)</f>
        <v>13</v>
      </c>
      <c r="C46" s="2">
        <f>SUM(C33:C45)</f>
        <v>195</v>
      </c>
      <c r="D46" s="2">
        <f>SUM(D33:D45)</f>
        <v>52</v>
      </c>
      <c r="F46" s="2">
        <v>3</v>
      </c>
      <c r="G46" s="2">
        <v>36</v>
      </c>
      <c r="H46" s="2">
        <v>18</v>
      </c>
      <c r="K46" s="2">
        <f>SUM(K32:K45)</f>
        <v>6</v>
      </c>
      <c r="L46" s="2">
        <f>SUM(L32:L45)</f>
        <v>60</v>
      </c>
      <c r="M46" s="2">
        <f>SUM(M32:M45)</f>
        <v>36</v>
      </c>
    </row>
    <row r="47" spans="2:13" x14ac:dyDescent="0.25">
      <c r="F47">
        <f>SUM(F34:F46)</f>
        <v>16</v>
      </c>
      <c r="G47">
        <f>SUM(G34:G46)</f>
        <v>192</v>
      </c>
      <c r="H47">
        <f>SUM(H34:H46)</f>
        <v>96</v>
      </c>
    </row>
    <row r="52" spans="2:12" ht="15.75" x14ac:dyDescent="0.25">
      <c r="B52" s="2">
        <v>1</v>
      </c>
      <c r="C52" s="2">
        <v>15</v>
      </c>
      <c r="D52" s="2">
        <v>4</v>
      </c>
      <c r="F52" s="18">
        <v>1</v>
      </c>
      <c r="G52" s="18">
        <v>12</v>
      </c>
      <c r="H52" s="18">
        <v>6</v>
      </c>
      <c r="J52" s="18">
        <v>3</v>
      </c>
      <c r="K52" s="18">
        <v>30</v>
      </c>
      <c r="L52" s="18">
        <v>18</v>
      </c>
    </row>
    <row r="53" spans="2:12" ht="15.75" x14ac:dyDescent="0.25">
      <c r="B53" s="2">
        <v>1</v>
      </c>
      <c r="C53" s="2">
        <v>15</v>
      </c>
      <c r="D53" s="2">
        <v>4</v>
      </c>
      <c r="F53" s="18">
        <v>1</v>
      </c>
      <c r="G53" s="18">
        <v>12</v>
      </c>
      <c r="H53" s="18">
        <v>6</v>
      </c>
      <c r="J53" s="18">
        <v>3</v>
      </c>
      <c r="K53" s="18">
        <v>30</v>
      </c>
      <c r="L53" s="18">
        <v>18</v>
      </c>
    </row>
    <row r="54" spans="2:12" ht="15.75" x14ac:dyDescent="0.25">
      <c r="B54" s="2">
        <v>2</v>
      </c>
      <c r="C54" s="2">
        <v>30</v>
      </c>
      <c r="D54" s="2">
        <v>8</v>
      </c>
      <c r="F54" s="18">
        <v>1</v>
      </c>
      <c r="G54" s="18">
        <v>12</v>
      </c>
      <c r="H54" s="18">
        <v>6</v>
      </c>
      <c r="J54" s="11"/>
      <c r="K54" s="11"/>
      <c r="L54" s="11"/>
    </row>
    <row r="55" spans="2:12" ht="15.75" x14ac:dyDescent="0.25">
      <c r="B55" s="2"/>
      <c r="C55" s="2"/>
      <c r="D55" s="2"/>
      <c r="F55" s="11"/>
      <c r="G55" s="11"/>
      <c r="H55" s="11"/>
      <c r="J55" s="11"/>
      <c r="K55" s="11"/>
      <c r="L55" s="11"/>
    </row>
    <row r="56" spans="2:12" ht="15.75" x14ac:dyDescent="0.25">
      <c r="B56" s="2"/>
      <c r="C56" s="2"/>
      <c r="D56" s="2"/>
      <c r="F56" s="18">
        <v>2</v>
      </c>
      <c r="G56" s="18">
        <v>24</v>
      </c>
      <c r="H56" s="18">
        <v>12</v>
      </c>
      <c r="J56" s="11"/>
      <c r="K56" s="11"/>
      <c r="L56" s="11"/>
    </row>
    <row r="57" spans="2:12" ht="15.75" x14ac:dyDescent="0.25">
      <c r="B57" s="2">
        <v>2</v>
      </c>
      <c r="C57" s="2">
        <v>30</v>
      </c>
      <c r="D57" s="2">
        <v>8</v>
      </c>
      <c r="F57" s="11"/>
      <c r="G57" s="11"/>
      <c r="H57" s="11"/>
      <c r="J57" s="18">
        <v>2</v>
      </c>
      <c r="K57" s="18">
        <v>20</v>
      </c>
      <c r="L57" s="18">
        <v>12</v>
      </c>
    </row>
    <row r="58" spans="2:12" ht="15.75" x14ac:dyDescent="0.25">
      <c r="B58" s="2"/>
      <c r="C58" s="2"/>
      <c r="D58" s="2"/>
      <c r="G58" s="1"/>
      <c r="J58" s="18">
        <v>1</v>
      </c>
      <c r="K58" s="18">
        <v>10</v>
      </c>
      <c r="L58" s="18">
        <v>6</v>
      </c>
    </row>
    <row r="59" spans="2:12" ht="15.75" x14ac:dyDescent="0.25">
      <c r="B59" s="2"/>
      <c r="C59" s="2"/>
      <c r="D59" s="2"/>
      <c r="F59" s="12"/>
      <c r="G59" s="12"/>
      <c r="H59" s="12"/>
      <c r="J59" s="18">
        <v>1</v>
      </c>
      <c r="K59" s="18">
        <v>10</v>
      </c>
      <c r="L59" s="18">
        <v>6</v>
      </c>
    </row>
    <row r="60" spans="2:12" ht="15.75" x14ac:dyDescent="0.25">
      <c r="B60" s="2"/>
      <c r="C60" s="2"/>
      <c r="D60" s="2"/>
      <c r="F60" s="18">
        <v>1</v>
      </c>
      <c r="G60" s="18">
        <v>12</v>
      </c>
      <c r="H60" s="18">
        <v>6</v>
      </c>
      <c r="J60" s="18">
        <v>1</v>
      </c>
      <c r="K60" s="18">
        <v>10</v>
      </c>
      <c r="L60" s="18">
        <v>6</v>
      </c>
    </row>
    <row r="61" spans="2:12" ht="15.75" x14ac:dyDescent="0.25">
      <c r="B61" s="2">
        <v>1</v>
      </c>
      <c r="C61" s="2">
        <v>15</v>
      </c>
      <c r="D61" s="2">
        <v>4</v>
      </c>
      <c r="F61" s="11"/>
      <c r="G61" s="11"/>
      <c r="H61" s="11"/>
      <c r="J61" s="11"/>
      <c r="K61" s="11"/>
      <c r="L61" s="11"/>
    </row>
    <row r="62" spans="2:12" ht="15.75" x14ac:dyDescent="0.25">
      <c r="B62" s="2"/>
      <c r="C62" s="2"/>
      <c r="D62" s="2"/>
      <c r="F62" s="18">
        <v>1</v>
      </c>
      <c r="G62" s="18">
        <v>12</v>
      </c>
      <c r="H62" s="18">
        <v>6</v>
      </c>
      <c r="J62" s="11"/>
      <c r="K62" s="11"/>
      <c r="L62" s="11"/>
    </row>
    <row r="63" spans="2:12" ht="15.75" x14ac:dyDescent="0.25">
      <c r="B63" s="2">
        <v>6</v>
      </c>
      <c r="C63" s="2">
        <v>90</v>
      </c>
      <c r="D63" s="2">
        <v>24</v>
      </c>
      <c r="F63" s="11"/>
      <c r="G63" s="11"/>
      <c r="H63" s="11"/>
      <c r="J63" s="11"/>
      <c r="K63" s="11"/>
      <c r="L63" s="11"/>
    </row>
    <row r="64" spans="2:12" ht="15.75" x14ac:dyDescent="0.25">
      <c r="B64" s="28">
        <v>1</v>
      </c>
      <c r="C64" s="28">
        <v>15</v>
      </c>
      <c r="D64" s="28">
        <v>4</v>
      </c>
      <c r="F64" s="30"/>
      <c r="G64" s="30"/>
      <c r="H64" s="30"/>
      <c r="J64" s="30"/>
      <c r="K64" s="30"/>
      <c r="L64" s="30"/>
    </row>
    <row r="65" spans="2:16" ht="15.75" x14ac:dyDescent="0.25">
      <c r="B65" s="28">
        <v>2</v>
      </c>
      <c r="C65" s="28">
        <v>30</v>
      </c>
      <c r="D65" s="28">
        <v>8</v>
      </c>
      <c r="F65" s="30"/>
      <c r="G65" s="30"/>
      <c r="H65" s="30"/>
      <c r="J65" s="30"/>
      <c r="K65" s="30"/>
      <c r="L65" s="30"/>
    </row>
    <row r="66" spans="2:16" ht="15.75" x14ac:dyDescent="0.25">
      <c r="B66" s="2">
        <f>SUM(B52:B65)</f>
        <v>16</v>
      </c>
      <c r="C66" s="2">
        <f>SUM(C52:C65)</f>
        <v>240</v>
      </c>
      <c r="D66" s="2">
        <f>SUM(D52:D65)</f>
        <v>64</v>
      </c>
      <c r="F66" s="18">
        <f>SUM(F52:F65)</f>
        <v>7</v>
      </c>
      <c r="G66" s="18">
        <f>SUM(G52:G65)</f>
        <v>84</v>
      </c>
      <c r="H66" s="18">
        <f>SUM(H52:H65)</f>
        <v>42</v>
      </c>
      <c r="J66" s="18">
        <f>SUM(J52:J65)</f>
        <v>11</v>
      </c>
      <c r="K66" s="18">
        <f>SUM(K52:K65)</f>
        <v>110</v>
      </c>
      <c r="L66" s="18">
        <f>SUM(L52:L65)</f>
        <v>66</v>
      </c>
    </row>
    <row r="70" spans="2:16" ht="15.75" thickBot="1" x14ac:dyDescent="0.3"/>
    <row r="71" spans="2:16" ht="16.5" thickBot="1" x14ac:dyDescent="0.3">
      <c r="B71" s="34">
        <v>11</v>
      </c>
      <c r="C71" s="35">
        <v>165</v>
      </c>
      <c r="D71" s="35">
        <v>44</v>
      </c>
      <c r="E71" s="36"/>
      <c r="F71" s="35">
        <v>5</v>
      </c>
      <c r="G71" s="35">
        <v>60</v>
      </c>
      <c r="H71" s="35">
        <v>30</v>
      </c>
      <c r="I71" s="36"/>
      <c r="J71" s="35">
        <v>5</v>
      </c>
      <c r="K71" s="35">
        <v>50</v>
      </c>
      <c r="L71" s="35">
        <v>30</v>
      </c>
      <c r="M71" s="36"/>
      <c r="N71" s="35">
        <v>21</v>
      </c>
      <c r="O71" s="35">
        <v>275</v>
      </c>
      <c r="P71" s="35">
        <v>104</v>
      </c>
    </row>
    <row r="72" spans="2:16" ht="16.5" thickBot="1" x14ac:dyDescent="0.3">
      <c r="B72" s="37">
        <v>1</v>
      </c>
      <c r="C72" s="38">
        <v>15</v>
      </c>
      <c r="D72" s="38">
        <v>4</v>
      </c>
      <c r="E72" s="39"/>
      <c r="F72" s="40">
        <v>2</v>
      </c>
      <c r="G72" s="40">
        <v>24</v>
      </c>
      <c r="H72" s="40">
        <v>12</v>
      </c>
      <c r="I72" s="39"/>
      <c r="J72" s="40"/>
      <c r="K72" s="40"/>
      <c r="L72" s="40"/>
      <c r="M72" s="39"/>
      <c r="N72" s="40">
        <v>3</v>
      </c>
      <c r="O72" s="40">
        <v>39</v>
      </c>
      <c r="P72" s="40">
        <v>16</v>
      </c>
    </row>
    <row r="73" spans="2:16" ht="16.5" thickBot="1" x14ac:dyDescent="0.3">
      <c r="B73" s="37">
        <v>13</v>
      </c>
      <c r="C73" s="38">
        <v>195</v>
      </c>
      <c r="D73" s="38">
        <v>52</v>
      </c>
      <c r="E73" s="39"/>
      <c r="F73" s="41">
        <v>7</v>
      </c>
      <c r="G73" s="41">
        <v>84</v>
      </c>
      <c r="H73" s="41">
        <v>42</v>
      </c>
      <c r="I73" s="39"/>
      <c r="J73" s="38">
        <v>11</v>
      </c>
      <c r="K73" s="38">
        <v>110</v>
      </c>
      <c r="L73" s="38">
        <v>66</v>
      </c>
      <c r="M73" s="39"/>
      <c r="N73" s="40">
        <v>31</v>
      </c>
      <c r="O73" s="40">
        <v>389</v>
      </c>
      <c r="P73" s="40">
        <v>160</v>
      </c>
    </row>
    <row r="74" spans="2:16" ht="16.5" thickBot="1" x14ac:dyDescent="0.3">
      <c r="B74" s="42">
        <v>6</v>
      </c>
      <c r="C74" s="40">
        <v>90</v>
      </c>
      <c r="D74" s="40">
        <v>24</v>
      </c>
      <c r="E74" s="39"/>
      <c r="F74" s="40">
        <v>3</v>
      </c>
      <c r="G74" s="40">
        <v>36</v>
      </c>
      <c r="H74" s="40">
        <v>18</v>
      </c>
      <c r="I74" s="39"/>
      <c r="J74" s="40">
        <v>3</v>
      </c>
      <c r="K74" s="40">
        <v>30</v>
      </c>
      <c r="L74" s="40">
        <v>18</v>
      </c>
      <c r="M74" s="39"/>
      <c r="N74" s="40">
        <v>12</v>
      </c>
      <c r="O74" s="40">
        <v>156</v>
      </c>
      <c r="P74" s="40">
        <v>60</v>
      </c>
    </row>
    <row r="75" spans="2:16" ht="16.5" thickBot="1" x14ac:dyDescent="0.3">
      <c r="B75" s="37">
        <v>13</v>
      </c>
      <c r="C75" s="38">
        <v>195</v>
      </c>
      <c r="D75" s="38">
        <v>52</v>
      </c>
      <c r="E75" s="39"/>
      <c r="F75" s="38">
        <v>16</v>
      </c>
      <c r="G75" s="38">
        <v>192</v>
      </c>
      <c r="H75" s="38">
        <v>96</v>
      </c>
      <c r="I75" s="39"/>
      <c r="J75" s="38">
        <v>6</v>
      </c>
      <c r="K75" s="38">
        <v>60</v>
      </c>
      <c r="L75" s="38">
        <v>36</v>
      </c>
      <c r="M75" s="39"/>
      <c r="N75" s="40">
        <v>35</v>
      </c>
      <c r="O75" s="40">
        <v>484</v>
      </c>
      <c r="P75" s="40">
        <v>184</v>
      </c>
    </row>
    <row r="76" spans="2:16" ht="16.5" thickBot="1" x14ac:dyDescent="0.3">
      <c r="B76" s="37">
        <v>1</v>
      </c>
      <c r="C76" s="38">
        <v>15</v>
      </c>
      <c r="D76" s="38">
        <v>4</v>
      </c>
      <c r="E76" s="39"/>
      <c r="F76" s="38">
        <v>1</v>
      </c>
      <c r="G76" s="38">
        <v>12</v>
      </c>
      <c r="H76" s="38">
        <v>6</v>
      </c>
      <c r="I76" s="39"/>
      <c r="J76" s="40"/>
      <c r="K76" s="40"/>
      <c r="L76" s="40"/>
      <c r="M76" s="39"/>
      <c r="N76" s="38">
        <v>2</v>
      </c>
      <c r="O76" s="38">
        <v>27</v>
      </c>
      <c r="P76" s="38">
        <v>10</v>
      </c>
    </row>
    <row r="77" spans="2:16" ht="16.5" thickBot="1" x14ac:dyDescent="0.3">
      <c r="B77" s="37">
        <v>16</v>
      </c>
      <c r="C77" s="38">
        <v>240</v>
      </c>
      <c r="D77" s="38">
        <v>64</v>
      </c>
      <c r="E77" s="39"/>
      <c r="F77" s="38">
        <v>7</v>
      </c>
      <c r="G77" s="38">
        <v>84</v>
      </c>
      <c r="H77" s="38">
        <v>42</v>
      </c>
      <c r="I77" s="39"/>
      <c r="J77" s="38">
        <v>11</v>
      </c>
      <c r="K77" s="38">
        <v>110</v>
      </c>
      <c r="L77" s="38">
        <v>66</v>
      </c>
      <c r="M77" s="39"/>
      <c r="N77" s="38">
        <v>34</v>
      </c>
      <c r="O77" s="38">
        <v>434</v>
      </c>
      <c r="P77" s="38">
        <v>172</v>
      </c>
    </row>
    <row r="78" spans="2:16" ht="15.75" thickBot="1" x14ac:dyDescent="0.3">
      <c r="B78" s="37">
        <v>3</v>
      </c>
      <c r="C78" s="38">
        <v>45</v>
      </c>
      <c r="D78" s="38">
        <v>12</v>
      </c>
      <c r="E78" s="43"/>
      <c r="F78" s="38">
        <v>4</v>
      </c>
      <c r="G78" s="38">
        <v>48</v>
      </c>
      <c r="H78" s="38">
        <v>24</v>
      </c>
      <c r="I78" s="43"/>
      <c r="J78" s="38">
        <v>2</v>
      </c>
      <c r="K78" s="38">
        <v>20</v>
      </c>
      <c r="L78" s="38">
        <v>12</v>
      </c>
      <c r="M78" s="43"/>
      <c r="N78" s="38">
        <v>9</v>
      </c>
      <c r="O78" s="38">
        <v>113</v>
      </c>
      <c r="P78" s="38">
        <v>48</v>
      </c>
    </row>
    <row r="79" spans="2:16" ht="15.75" thickBot="1" x14ac:dyDescent="0.3">
      <c r="B79" s="44"/>
      <c r="C79" s="43"/>
      <c r="D79" s="43"/>
      <c r="E79" s="43"/>
      <c r="F79" s="45">
        <v>4</v>
      </c>
      <c r="G79" s="45">
        <v>48</v>
      </c>
      <c r="H79" s="45">
        <v>24</v>
      </c>
      <c r="I79" s="46"/>
      <c r="J79" s="45">
        <v>7</v>
      </c>
      <c r="K79" s="45">
        <v>70</v>
      </c>
      <c r="L79" s="45">
        <v>42</v>
      </c>
      <c r="M79" s="46"/>
      <c r="N79" s="45">
        <v>11</v>
      </c>
      <c r="O79" s="45">
        <v>118</v>
      </c>
      <c r="P79" s="45">
        <v>66</v>
      </c>
    </row>
    <row r="80" spans="2:16" x14ac:dyDescent="0.25">
      <c r="B80">
        <f>SUM(B71:B79)</f>
        <v>64</v>
      </c>
      <c r="C80">
        <f>SUM(C71:C79)</f>
        <v>960</v>
      </c>
      <c r="D80">
        <f>SUM(D71:D79)</f>
        <v>256</v>
      </c>
      <c r="F80">
        <f>SUM(F71:F79)</f>
        <v>49</v>
      </c>
      <c r="G80">
        <f>SUM(G71:G79)</f>
        <v>588</v>
      </c>
      <c r="H80">
        <f>SUM(H71:H79)</f>
        <v>294</v>
      </c>
      <c r="J80">
        <f>SUM(J71:J79)</f>
        <v>45</v>
      </c>
      <c r="K80">
        <f>SUM(K71:K79)</f>
        <v>450</v>
      </c>
      <c r="L80">
        <f>SUM(L71:L79)</f>
        <v>270</v>
      </c>
      <c r="N80">
        <f>SUM(N71:N79)</f>
        <v>158</v>
      </c>
      <c r="O80">
        <f>SUM(O71:O79)</f>
        <v>2035</v>
      </c>
      <c r="P80">
        <f>SUM(P71:P79)</f>
        <v>820</v>
      </c>
    </row>
    <row r="82" spans="2:16" ht="15.75" thickBot="1" x14ac:dyDescent="0.3"/>
    <row r="83" spans="2:16" ht="16.5" thickBot="1" x14ac:dyDescent="0.3">
      <c r="B83" s="34">
        <v>11</v>
      </c>
      <c r="C83" s="35">
        <v>165</v>
      </c>
      <c r="D83" s="35">
        <v>44</v>
      </c>
      <c r="E83" s="36"/>
      <c r="F83" s="35">
        <v>5</v>
      </c>
      <c r="G83" s="35">
        <v>60</v>
      </c>
      <c r="H83" s="35">
        <v>30</v>
      </c>
      <c r="I83" s="36"/>
      <c r="J83" s="35">
        <v>5</v>
      </c>
      <c r="K83" s="35">
        <v>50</v>
      </c>
      <c r="L83" s="35">
        <v>30</v>
      </c>
      <c r="M83" s="36"/>
      <c r="N83" s="35">
        <v>21</v>
      </c>
      <c r="O83" s="35">
        <v>275</v>
      </c>
    </row>
    <row r="84" spans="2:16" ht="16.5" thickBot="1" x14ac:dyDescent="0.3">
      <c r="B84" s="37">
        <v>1</v>
      </c>
      <c r="C84" s="38">
        <v>15</v>
      </c>
      <c r="D84" s="38">
        <v>4</v>
      </c>
      <c r="E84" s="39"/>
      <c r="F84" s="40">
        <v>2</v>
      </c>
      <c r="G84" s="40">
        <v>24</v>
      </c>
      <c r="H84" s="40">
        <v>12</v>
      </c>
      <c r="I84" s="39"/>
      <c r="J84" s="40"/>
      <c r="K84" s="40"/>
      <c r="L84" s="40"/>
      <c r="M84" s="39"/>
      <c r="N84" s="40">
        <v>3</v>
      </c>
      <c r="O84" s="40">
        <v>39</v>
      </c>
    </row>
    <row r="85" spans="2:16" ht="16.5" thickBot="1" x14ac:dyDescent="0.3">
      <c r="B85" s="37">
        <v>13</v>
      </c>
      <c r="C85" s="38">
        <v>195</v>
      </c>
      <c r="D85" s="38">
        <v>52</v>
      </c>
      <c r="E85" s="39"/>
      <c r="F85" s="41">
        <v>7</v>
      </c>
      <c r="G85" s="41">
        <v>84</v>
      </c>
      <c r="H85" s="41">
        <v>42</v>
      </c>
      <c r="I85" s="39"/>
      <c r="J85" s="38">
        <v>11</v>
      </c>
      <c r="K85" s="38">
        <v>110</v>
      </c>
      <c r="L85" s="38">
        <v>66</v>
      </c>
      <c r="M85" s="39"/>
      <c r="N85" s="40">
        <v>31</v>
      </c>
      <c r="O85" s="40">
        <v>389</v>
      </c>
    </row>
    <row r="86" spans="2:16" ht="16.5" thickBot="1" x14ac:dyDescent="0.3">
      <c r="B86" s="42">
        <v>6</v>
      </c>
      <c r="C86" s="40">
        <v>90</v>
      </c>
      <c r="D86" s="40">
        <v>24</v>
      </c>
      <c r="E86" s="39"/>
      <c r="F86" s="40">
        <v>3</v>
      </c>
      <c r="G86" s="40">
        <v>36</v>
      </c>
      <c r="H86" s="40">
        <v>18</v>
      </c>
      <c r="I86" s="39"/>
      <c r="J86" s="40">
        <v>3</v>
      </c>
      <c r="K86" s="40">
        <v>30</v>
      </c>
      <c r="L86" s="40">
        <v>18</v>
      </c>
      <c r="M86" s="39"/>
      <c r="N86" s="40">
        <v>12</v>
      </c>
      <c r="O86" s="40">
        <v>156</v>
      </c>
    </row>
    <row r="87" spans="2:16" ht="16.5" thickBot="1" x14ac:dyDescent="0.3">
      <c r="B87" s="37">
        <v>13</v>
      </c>
      <c r="C87" s="38">
        <v>195</v>
      </c>
      <c r="D87" s="38">
        <v>52</v>
      </c>
      <c r="E87" s="39"/>
      <c r="F87" s="38">
        <v>16</v>
      </c>
      <c r="G87" s="38">
        <v>192</v>
      </c>
      <c r="H87" s="38">
        <v>96</v>
      </c>
      <c r="I87" s="39"/>
      <c r="J87" s="38">
        <v>6</v>
      </c>
      <c r="K87" s="38">
        <v>60</v>
      </c>
      <c r="L87" s="38">
        <v>36</v>
      </c>
      <c r="M87" s="39"/>
      <c r="N87" s="40">
        <v>35</v>
      </c>
      <c r="O87" s="40">
        <v>484</v>
      </c>
    </row>
    <row r="88" spans="2:16" ht="16.5" thickBot="1" x14ac:dyDescent="0.3">
      <c r="B88" s="37">
        <v>1</v>
      </c>
      <c r="C88" s="38">
        <v>15</v>
      </c>
      <c r="D88" s="38">
        <v>4</v>
      </c>
      <c r="E88" s="39"/>
      <c r="F88" s="38">
        <v>1</v>
      </c>
      <c r="G88" s="38">
        <v>12</v>
      </c>
      <c r="H88" s="38">
        <v>6</v>
      </c>
      <c r="I88" s="39"/>
      <c r="J88" s="40"/>
      <c r="K88" s="40"/>
      <c r="L88" s="40"/>
      <c r="M88" s="39"/>
      <c r="N88" s="38">
        <v>2</v>
      </c>
      <c r="O88" s="38">
        <v>27</v>
      </c>
    </row>
    <row r="89" spans="2:16" ht="16.5" thickBot="1" x14ac:dyDescent="0.3">
      <c r="B89" s="37">
        <v>16</v>
      </c>
      <c r="C89" s="38">
        <v>240</v>
      </c>
      <c r="D89" s="38">
        <v>64</v>
      </c>
      <c r="E89" s="39"/>
      <c r="F89" s="38">
        <v>7</v>
      </c>
      <c r="G89" s="38">
        <v>84</v>
      </c>
      <c r="H89" s="38">
        <v>42</v>
      </c>
      <c r="I89" s="39"/>
      <c r="J89" s="38">
        <v>14</v>
      </c>
      <c r="K89" s="38">
        <v>140</v>
      </c>
      <c r="L89" s="38">
        <v>84</v>
      </c>
      <c r="M89" s="39"/>
      <c r="N89" s="38">
        <v>34</v>
      </c>
      <c r="O89" s="38">
        <v>434</v>
      </c>
    </row>
    <row r="90" spans="2:16" ht="15.75" thickBot="1" x14ac:dyDescent="0.3">
      <c r="B90" s="37">
        <v>3</v>
      </c>
      <c r="C90" s="38">
        <v>45</v>
      </c>
      <c r="D90" s="38">
        <v>12</v>
      </c>
      <c r="E90" s="43"/>
      <c r="F90" s="38">
        <v>4</v>
      </c>
      <c r="G90" s="38">
        <v>48</v>
      </c>
      <c r="H90" s="38">
        <v>24</v>
      </c>
      <c r="I90" s="43"/>
      <c r="J90" s="38">
        <v>2</v>
      </c>
      <c r="K90" s="38">
        <v>20</v>
      </c>
      <c r="L90" s="38">
        <v>12</v>
      </c>
      <c r="M90" s="43"/>
      <c r="N90" s="38">
        <v>9</v>
      </c>
      <c r="O90" s="38">
        <v>113</v>
      </c>
    </row>
    <row r="91" spans="2:16" ht="15.75" thickBot="1" x14ac:dyDescent="0.3">
      <c r="B91" s="44"/>
      <c r="C91" s="43"/>
      <c r="D91" s="43"/>
      <c r="E91" s="43"/>
      <c r="F91" s="45">
        <v>4</v>
      </c>
      <c r="G91" s="45">
        <v>48</v>
      </c>
      <c r="H91" s="45">
        <v>24</v>
      </c>
      <c r="I91" s="46"/>
      <c r="J91" s="45">
        <v>7</v>
      </c>
      <c r="K91" s="45">
        <v>70</v>
      </c>
      <c r="L91" s="45">
        <v>42</v>
      </c>
      <c r="M91" s="46"/>
      <c r="N91" s="45">
        <v>11</v>
      </c>
      <c r="O91" s="45">
        <v>118</v>
      </c>
    </row>
    <row r="92" spans="2:16" x14ac:dyDescent="0.25">
      <c r="B92">
        <f>SUM(B83:B91)</f>
        <v>64</v>
      </c>
      <c r="C92">
        <f>SUM(C83:C91)</f>
        <v>960</v>
      </c>
      <c r="D92">
        <f>SUM(D83:D91)</f>
        <v>256</v>
      </c>
      <c r="F92">
        <f>SUM(F83:F91)</f>
        <v>49</v>
      </c>
      <c r="G92">
        <f>SUM(G83:G91)</f>
        <v>588</v>
      </c>
      <c r="H92">
        <f>SUM(H83:H91)</f>
        <v>294</v>
      </c>
      <c r="J92">
        <f>SUM(J83:J91)</f>
        <v>48</v>
      </c>
      <c r="K92">
        <f>SUM(K83:K91)</f>
        <v>480</v>
      </c>
      <c r="L92">
        <f>SUM(L83:L91)</f>
        <v>288</v>
      </c>
      <c r="N92">
        <f>SUM(N83:N91)</f>
        <v>158</v>
      </c>
      <c r="O92">
        <f>SUM(O83:O91)</f>
        <v>2035</v>
      </c>
    </row>
    <row r="94" spans="2:16" ht="15.75" thickBot="1" x14ac:dyDescent="0.3"/>
    <row r="95" spans="2:16" ht="16.5" thickBot="1" x14ac:dyDescent="0.3">
      <c r="B95" s="34">
        <v>11</v>
      </c>
      <c r="C95" s="35">
        <v>165</v>
      </c>
      <c r="D95" s="35">
        <v>44</v>
      </c>
      <c r="E95" s="36"/>
      <c r="F95" s="35">
        <v>5</v>
      </c>
      <c r="G95" s="35">
        <v>60</v>
      </c>
      <c r="H95" s="35">
        <v>30</v>
      </c>
      <c r="I95" s="36"/>
      <c r="J95" s="35">
        <v>5</v>
      </c>
      <c r="K95" s="35">
        <v>50</v>
      </c>
      <c r="L95" s="35">
        <v>30</v>
      </c>
      <c r="M95" s="36"/>
      <c r="N95" s="35">
        <v>21</v>
      </c>
      <c r="O95" s="35">
        <v>275</v>
      </c>
      <c r="P95" s="35">
        <v>104</v>
      </c>
    </row>
    <row r="96" spans="2:16" ht="16.5" thickBot="1" x14ac:dyDescent="0.3">
      <c r="B96" s="37">
        <v>1</v>
      </c>
      <c r="C96" s="38">
        <v>15</v>
      </c>
      <c r="D96" s="38">
        <v>4</v>
      </c>
      <c r="E96" s="39"/>
      <c r="F96" s="40">
        <v>2</v>
      </c>
      <c r="G96" s="40">
        <v>24</v>
      </c>
      <c r="H96" s="40">
        <v>12</v>
      </c>
      <c r="I96" s="39"/>
      <c r="J96" s="40"/>
      <c r="K96" s="40"/>
      <c r="L96" s="40"/>
      <c r="M96" s="39"/>
      <c r="N96" s="40">
        <v>3</v>
      </c>
      <c r="O96" s="40">
        <v>39</v>
      </c>
      <c r="P96" s="40">
        <v>16</v>
      </c>
    </row>
    <row r="97" spans="2:16" ht="16.5" thickBot="1" x14ac:dyDescent="0.3">
      <c r="B97" s="37">
        <v>13</v>
      </c>
      <c r="C97" s="38">
        <v>195</v>
      </c>
      <c r="D97" s="38">
        <v>52</v>
      </c>
      <c r="E97" s="39"/>
      <c r="F97" s="41">
        <v>7</v>
      </c>
      <c r="G97" s="41">
        <v>84</v>
      </c>
      <c r="H97" s="41">
        <v>42</v>
      </c>
      <c r="I97" s="39"/>
      <c r="J97" s="38">
        <v>11</v>
      </c>
      <c r="K97" s="38">
        <v>110</v>
      </c>
      <c r="L97" s="38">
        <v>66</v>
      </c>
      <c r="M97" s="39"/>
      <c r="N97" s="40">
        <v>31</v>
      </c>
      <c r="O97" s="40">
        <v>389</v>
      </c>
      <c r="P97" s="40">
        <v>160</v>
      </c>
    </row>
    <row r="98" spans="2:16" ht="16.5" thickBot="1" x14ac:dyDescent="0.3">
      <c r="B98" s="42">
        <v>6</v>
      </c>
      <c r="C98" s="40">
        <v>90</v>
      </c>
      <c r="D98" s="40">
        <v>24</v>
      </c>
      <c r="E98" s="39"/>
      <c r="F98" s="40">
        <v>3</v>
      </c>
      <c r="G98" s="40">
        <v>36</v>
      </c>
      <c r="H98" s="40">
        <v>18</v>
      </c>
      <c r="I98" s="39"/>
      <c r="J98" s="40">
        <v>3</v>
      </c>
      <c r="K98" s="40">
        <v>30</v>
      </c>
      <c r="L98" s="40">
        <v>18</v>
      </c>
      <c r="M98" s="39"/>
      <c r="N98" s="40">
        <v>12</v>
      </c>
      <c r="O98" s="40">
        <v>156</v>
      </c>
      <c r="P98" s="40">
        <v>60</v>
      </c>
    </row>
    <row r="99" spans="2:16" ht="16.5" thickBot="1" x14ac:dyDescent="0.3">
      <c r="B99" s="37">
        <v>13</v>
      </c>
      <c r="C99" s="38">
        <v>195</v>
      </c>
      <c r="D99" s="38">
        <v>52</v>
      </c>
      <c r="E99" s="39"/>
      <c r="F99" s="38">
        <v>16</v>
      </c>
      <c r="G99" s="38">
        <v>192</v>
      </c>
      <c r="H99" s="38">
        <v>96</v>
      </c>
      <c r="I99" s="39"/>
      <c r="J99" s="38">
        <v>6</v>
      </c>
      <c r="K99" s="38">
        <v>60</v>
      </c>
      <c r="L99" s="38">
        <v>36</v>
      </c>
      <c r="M99" s="39"/>
      <c r="N99" s="40">
        <v>35</v>
      </c>
      <c r="O99" s="40">
        <v>484</v>
      </c>
      <c r="P99" s="40">
        <v>184</v>
      </c>
    </row>
    <row r="100" spans="2:16" ht="16.5" thickBot="1" x14ac:dyDescent="0.3">
      <c r="B100" s="37">
        <v>1</v>
      </c>
      <c r="C100" s="38">
        <v>15</v>
      </c>
      <c r="D100" s="38">
        <v>4</v>
      </c>
      <c r="E100" s="39"/>
      <c r="F100" s="38">
        <v>1</v>
      </c>
      <c r="G100" s="38">
        <v>12</v>
      </c>
      <c r="H100" s="38">
        <v>6</v>
      </c>
      <c r="I100" s="39"/>
      <c r="J100" s="40"/>
      <c r="K100" s="40"/>
      <c r="L100" s="40"/>
      <c r="M100" s="39"/>
      <c r="N100" s="38">
        <v>2</v>
      </c>
      <c r="O100" s="38">
        <v>27</v>
      </c>
      <c r="P100" s="38">
        <v>10</v>
      </c>
    </row>
    <row r="101" spans="2:16" ht="16.5" thickBot="1" x14ac:dyDescent="0.3">
      <c r="B101" s="37">
        <v>16</v>
      </c>
      <c r="C101" s="38">
        <v>240</v>
      </c>
      <c r="D101" s="38">
        <v>64</v>
      </c>
      <c r="E101" s="39"/>
      <c r="F101" s="38">
        <v>7</v>
      </c>
      <c r="G101" s="38">
        <v>84</v>
      </c>
      <c r="H101" s="38">
        <v>42</v>
      </c>
      <c r="I101" s="39"/>
      <c r="J101" s="38">
        <v>14</v>
      </c>
      <c r="K101" s="38">
        <v>140</v>
      </c>
      <c r="L101" s="38">
        <v>84</v>
      </c>
      <c r="M101" s="39"/>
      <c r="N101" s="38">
        <v>37</v>
      </c>
      <c r="O101" s="38">
        <v>464</v>
      </c>
      <c r="P101" s="38">
        <v>190</v>
      </c>
    </row>
    <row r="102" spans="2:16" ht="15.75" thickBot="1" x14ac:dyDescent="0.3">
      <c r="B102" s="37">
        <v>3</v>
      </c>
      <c r="C102" s="38">
        <v>45</v>
      </c>
      <c r="D102" s="38">
        <v>12</v>
      </c>
      <c r="E102" s="43"/>
      <c r="F102" s="38">
        <v>4</v>
      </c>
      <c r="G102" s="38">
        <v>48</v>
      </c>
      <c r="H102" s="38">
        <v>24</v>
      </c>
      <c r="I102" s="43"/>
      <c r="J102" s="38">
        <v>2</v>
      </c>
      <c r="K102" s="38">
        <v>20</v>
      </c>
      <c r="L102" s="38">
        <v>12</v>
      </c>
      <c r="M102" s="43"/>
      <c r="N102" s="38">
        <v>9</v>
      </c>
      <c r="O102" s="38">
        <v>113</v>
      </c>
      <c r="P102" s="38">
        <v>48</v>
      </c>
    </row>
    <row r="103" spans="2:16" ht="15.75" thickBot="1" x14ac:dyDescent="0.3">
      <c r="B103" s="44"/>
      <c r="C103" s="43"/>
      <c r="D103" s="43"/>
      <c r="E103" s="43"/>
      <c r="F103" s="45">
        <v>4</v>
      </c>
      <c r="G103" s="45">
        <v>48</v>
      </c>
      <c r="H103" s="45">
        <v>24</v>
      </c>
      <c r="I103" s="46"/>
      <c r="J103" s="45">
        <v>7</v>
      </c>
      <c r="K103" s="45">
        <v>70</v>
      </c>
      <c r="L103" s="45">
        <v>42</v>
      </c>
      <c r="M103" s="46"/>
      <c r="N103" s="45">
        <v>11</v>
      </c>
      <c r="O103" s="45">
        <v>118</v>
      </c>
      <c r="P103" s="45">
        <v>66</v>
      </c>
    </row>
    <row r="104" spans="2:16" x14ac:dyDescent="0.25">
      <c r="B104">
        <f>SUM(B95:B103)</f>
        <v>64</v>
      </c>
      <c r="C104">
        <f>SUM(C95:C103)</f>
        <v>960</v>
      </c>
      <c r="D104">
        <f>SUM(D95:D103)</f>
        <v>256</v>
      </c>
      <c r="F104">
        <f>SUM(F95:F103)</f>
        <v>49</v>
      </c>
      <c r="G104">
        <f>SUM(G95:G103)</f>
        <v>588</v>
      </c>
      <c r="H104">
        <f>SUM(H95:H103)</f>
        <v>294</v>
      </c>
      <c r="J104">
        <f>SUM(J95:J103)</f>
        <v>48</v>
      </c>
      <c r="K104">
        <f>SUM(K95:K103)</f>
        <v>480</v>
      </c>
      <c r="L104">
        <f>SUM(L95:L103)</f>
        <v>288</v>
      </c>
      <c r="N104">
        <f>SUM(N95:N103)</f>
        <v>161</v>
      </c>
      <c r="O104">
        <f>SUM(O95:O103)</f>
        <v>2065</v>
      </c>
      <c r="P104">
        <f>SUM(P95:P103)</f>
        <v>838</v>
      </c>
    </row>
    <row r="107" spans="2:16" ht="15.75" thickBot="1" x14ac:dyDescent="0.3"/>
    <row r="108" spans="2:16" ht="16.5" thickBot="1" x14ac:dyDescent="0.3">
      <c r="B108" s="34">
        <v>11</v>
      </c>
      <c r="C108" s="35">
        <v>165</v>
      </c>
      <c r="D108" s="35">
        <v>44</v>
      </c>
      <c r="E108" s="36"/>
      <c r="F108" s="35">
        <v>5</v>
      </c>
      <c r="G108" s="35">
        <v>60</v>
      </c>
      <c r="H108" s="35">
        <v>30</v>
      </c>
      <c r="I108" s="36"/>
      <c r="J108" s="35">
        <v>5</v>
      </c>
      <c r="K108" s="35">
        <v>50</v>
      </c>
      <c r="L108" s="35">
        <v>30</v>
      </c>
      <c r="M108" s="36"/>
      <c r="N108" s="35">
        <v>21</v>
      </c>
      <c r="O108" s="35">
        <v>275</v>
      </c>
      <c r="P108" s="35">
        <v>104</v>
      </c>
    </row>
    <row r="109" spans="2:16" ht="16.5" thickBot="1" x14ac:dyDescent="0.3">
      <c r="B109" s="37">
        <v>1</v>
      </c>
      <c r="C109" s="38">
        <v>15</v>
      </c>
      <c r="D109" s="38">
        <v>4</v>
      </c>
      <c r="E109" s="39"/>
      <c r="F109" s="40">
        <v>2</v>
      </c>
      <c r="G109" s="40">
        <v>24</v>
      </c>
      <c r="H109" s="40">
        <v>12</v>
      </c>
      <c r="I109" s="39"/>
      <c r="J109" s="40"/>
      <c r="K109" s="40"/>
      <c r="L109" s="40"/>
      <c r="M109" s="39"/>
      <c r="N109" s="40">
        <v>3</v>
      </c>
      <c r="O109" s="40">
        <v>39</v>
      </c>
      <c r="P109" s="40">
        <v>16</v>
      </c>
    </row>
    <row r="110" spans="2:16" ht="16.5" thickBot="1" x14ac:dyDescent="0.3">
      <c r="B110" s="37">
        <v>13</v>
      </c>
      <c r="C110" s="38">
        <v>195</v>
      </c>
      <c r="D110" s="38">
        <v>52</v>
      </c>
      <c r="E110" s="39"/>
      <c r="F110" s="41">
        <v>7</v>
      </c>
      <c r="G110" s="41">
        <v>84</v>
      </c>
      <c r="H110" s="41">
        <v>42</v>
      </c>
      <c r="I110" s="39"/>
      <c r="J110" s="38">
        <v>11</v>
      </c>
      <c r="K110" s="38">
        <v>110</v>
      </c>
      <c r="L110" s="38">
        <v>66</v>
      </c>
      <c r="M110" s="39"/>
      <c r="N110" s="40">
        <v>31</v>
      </c>
      <c r="O110" s="40">
        <v>389</v>
      </c>
      <c r="P110" s="40">
        <v>160</v>
      </c>
    </row>
    <row r="111" spans="2:16" ht="16.5" thickBot="1" x14ac:dyDescent="0.3">
      <c r="B111" s="42">
        <v>6</v>
      </c>
      <c r="C111" s="40">
        <v>90</v>
      </c>
      <c r="D111" s="40">
        <v>24</v>
      </c>
      <c r="E111" s="39"/>
      <c r="F111" s="40">
        <v>3</v>
      </c>
      <c r="G111" s="40">
        <v>36</v>
      </c>
      <c r="H111" s="40">
        <v>18</v>
      </c>
      <c r="I111" s="39"/>
      <c r="J111" s="40">
        <v>3</v>
      </c>
      <c r="K111" s="40">
        <v>30</v>
      </c>
      <c r="L111" s="40">
        <v>18</v>
      </c>
      <c r="M111" s="39"/>
      <c r="N111" s="40">
        <v>12</v>
      </c>
      <c r="O111" s="40">
        <v>156</v>
      </c>
      <c r="P111" s="40">
        <v>60</v>
      </c>
    </row>
    <row r="112" spans="2:16" ht="16.5" thickBot="1" x14ac:dyDescent="0.3">
      <c r="B112" s="37">
        <v>12</v>
      </c>
      <c r="C112" s="38">
        <v>180</v>
      </c>
      <c r="D112" s="38">
        <v>48</v>
      </c>
      <c r="E112" s="39"/>
      <c r="F112" s="38">
        <v>16</v>
      </c>
      <c r="G112" s="38">
        <v>192</v>
      </c>
      <c r="H112" s="38">
        <v>96</v>
      </c>
      <c r="I112" s="39"/>
      <c r="J112" s="38">
        <v>6</v>
      </c>
      <c r="K112" s="38">
        <v>60</v>
      </c>
      <c r="L112" s="38">
        <v>36</v>
      </c>
      <c r="M112" s="39"/>
      <c r="N112" s="40">
        <v>34</v>
      </c>
      <c r="O112" s="40">
        <v>432</v>
      </c>
      <c r="P112" s="40">
        <v>180</v>
      </c>
    </row>
    <row r="113" spans="2:16" ht="16.5" thickBot="1" x14ac:dyDescent="0.3">
      <c r="B113" s="37">
        <v>3</v>
      </c>
      <c r="C113" s="38">
        <v>45</v>
      </c>
      <c r="D113" s="38">
        <v>12</v>
      </c>
      <c r="E113" s="39"/>
      <c r="F113" s="38">
        <v>1</v>
      </c>
      <c r="G113" s="38">
        <v>12</v>
      </c>
      <c r="H113" s="38">
        <v>6</v>
      </c>
      <c r="I113" s="39"/>
      <c r="J113" s="40"/>
      <c r="K113" s="40"/>
      <c r="L113" s="40"/>
      <c r="M113" s="39"/>
      <c r="N113" s="38">
        <v>4</v>
      </c>
      <c r="O113" s="38">
        <v>57</v>
      </c>
      <c r="P113" s="38">
        <v>18</v>
      </c>
    </row>
    <row r="114" spans="2:16" ht="16.5" thickBot="1" x14ac:dyDescent="0.3">
      <c r="B114" s="37">
        <v>16</v>
      </c>
      <c r="C114" s="38">
        <v>240</v>
      </c>
      <c r="D114" s="38">
        <v>64</v>
      </c>
      <c r="E114" s="39"/>
      <c r="F114" s="38">
        <v>7</v>
      </c>
      <c r="G114" s="38">
        <v>84</v>
      </c>
      <c r="H114" s="38">
        <v>42</v>
      </c>
      <c r="I114" s="39"/>
      <c r="J114" s="38">
        <v>14</v>
      </c>
      <c r="K114" s="38">
        <v>140</v>
      </c>
      <c r="L114" s="38">
        <v>84</v>
      </c>
      <c r="M114" s="39"/>
      <c r="N114" s="38">
        <v>37</v>
      </c>
      <c r="O114" s="38">
        <v>464</v>
      </c>
      <c r="P114" s="38">
        <v>190</v>
      </c>
    </row>
    <row r="115" spans="2:16" ht="15.75" thickBot="1" x14ac:dyDescent="0.3">
      <c r="B115" s="37">
        <v>3</v>
      </c>
      <c r="C115" s="38">
        <v>45</v>
      </c>
      <c r="D115" s="38">
        <v>12</v>
      </c>
      <c r="E115" s="43"/>
      <c r="F115" s="38">
        <v>4</v>
      </c>
      <c r="G115" s="38">
        <v>48</v>
      </c>
      <c r="H115" s="38">
        <v>24</v>
      </c>
      <c r="I115" s="43"/>
      <c r="J115" s="38">
        <v>2</v>
      </c>
      <c r="K115" s="38">
        <v>20</v>
      </c>
      <c r="L115" s="38">
        <v>12</v>
      </c>
      <c r="M115" s="43"/>
      <c r="N115" s="38">
        <v>9</v>
      </c>
      <c r="O115" s="38">
        <v>113</v>
      </c>
      <c r="P115" s="38">
        <v>48</v>
      </c>
    </row>
    <row r="116" spans="2:16" ht="15.75" thickBot="1" x14ac:dyDescent="0.3">
      <c r="B116" s="44"/>
      <c r="C116" s="43"/>
      <c r="D116" s="43"/>
      <c r="E116" s="43"/>
      <c r="F116" s="45">
        <v>4</v>
      </c>
      <c r="G116" s="45">
        <v>48</v>
      </c>
      <c r="H116" s="45">
        <v>24</v>
      </c>
      <c r="I116" s="46"/>
      <c r="J116" s="45">
        <v>7</v>
      </c>
      <c r="K116" s="45">
        <v>70</v>
      </c>
      <c r="L116" s="45">
        <v>42</v>
      </c>
      <c r="M116" s="46"/>
      <c r="N116" s="45">
        <v>11</v>
      </c>
      <c r="O116" s="45">
        <v>118</v>
      </c>
      <c r="P116" s="45">
        <v>66</v>
      </c>
    </row>
    <row r="117" spans="2:16" x14ac:dyDescent="0.25">
      <c r="B117">
        <f>SUM(B108:B116)</f>
        <v>65</v>
      </c>
      <c r="C117">
        <f>SUM(C108:C116)</f>
        <v>975</v>
      </c>
      <c r="D117">
        <f>SUM(D108:D116)</f>
        <v>260</v>
      </c>
      <c r="F117">
        <f>SUM(F108:F116)</f>
        <v>49</v>
      </c>
      <c r="G117">
        <f>SUM(G108:G116)</f>
        <v>588</v>
      </c>
      <c r="H117">
        <f>SUM(H108:H116)</f>
        <v>294</v>
      </c>
      <c r="J117">
        <f>SUM(J108:J116)</f>
        <v>48</v>
      </c>
      <c r="K117">
        <f>SUM(K108:K116)</f>
        <v>480</v>
      </c>
      <c r="L117">
        <f>SUM(L108:L116)</f>
        <v>288</v>
      </c>
      <c r="N117">
        <f>SUM(N108:N116)</f>
        <v>162</v>
      </c>
      <c r="O117">
        <f>SUM(O108:O116)</f>
        <v>2043</v>
      </c>
      <c r="P117">
        <f>SUM(P108:P116)</f>
        <v>842</v>
      </c>
    </row>
    <row r="121" spans="2:16" ht="15.75" x14ac:dyDescent="0.25">
      <c r="B121" s="2"/>
      <c r="C121" s="2"/>
      <c r="D121" s="2"/>
    </row>
    <row r="122" spans="2:16" ht="15.75" x14ac:dyDescent="0.25">
      <c r="B122" s="2">
        <v>5</v>
      </c>
      <c r="C122" s="2">
        <v>75</v>
      </c>
      <c r="D122" s="2">
        <v>20</v>
      </c>
    </row>
    <row r="123" spans="2:16" ht="15.75" x14ac:dyDescent="0.25">
      <c r="B123" s="2"/>
      <c r="C123" s="2"/>
      <c r="D123" s="2"/>
    </row>
    <row r="124" spans="2:16" ht="15.75" x14ac:dyDescent="0.25">
      <c r="B124" s="2">
        <v>1</v>
      </c>
      <c r="C124" s="2">
        <v>15</v>
      </c>
      <c r="D124" s="2">
        <v>4</v>
      </c>
    </row>
    <row r="125" spans="2:16" ht="15.75" x14ac:dyDescent="0.25">
      <c r="B125" s="2"/>
      <c r="C125" s="2"/>
      <c r="D125" s="2"/>
    </row>
    <row r="126" spans="2:16" ht="15.75" x14ac:dyDescent="0.25">
      <c r="B126" s="2"/>
      <c r="C126" s="2"/>
      <c r="D126" s="2"/>
    </row>
    <row r="127" spans="2:16" ht="15.75" x14ac:dyDescent="0.25">
      <c r="B127" s="2">
        <v>1</v>
      </c>
      <c r="C127" s="2">
        <v>15</v>
      </c>
      <c r="D127" s="2">
        <v>4</v>
      </c>
    </row>
    <row r="128" spans="2:16" ht="15.75" x14ac:dyDescent="0.25">
      <c r="B128" s="2"/>
      <c r="C128" s="2"/>
      <c r="D128" s="2"/>
    </row>
    <row r="129" spans="2:16" ht="15.75" x14ac:dyDescent="0.25">
      <c r="B129" s="2">
        <v>2</v>
      </c>
      <c r="C129" s="2">
        <v>30</v>
      </c>
      <c r="D129" s="2">
        <v>8</v>
      </c>
    </row>
    <row r="130" spans="2:16" ht="15.75" x14ac:dyDescent="0.25">
      <c r="B130" s="2">
        <v>1</v>
      </c>
      <c r="C130" s="2">
        <v>15</v>
      </c>
      <c r="D130" s="2">
        <v>4</v>
      </c>
    </row>
    <row r="131" spans="2:16" ht="15.75" x14ac:dyDescent="0.25">
      <c r="B131" s="2">
        <v>1</v>
      </c>
      <c r="C131" s="2">
        <v>15</v>
      </c>
      <c r="D131" s="2">
        <v>4</v>
      </c>
    </row>
    <row r="132" spans="2:16" ht="15.75" x14ac:dyDescent="0.25">
      <c r="B132" s="2"/>
      <c r="C132" s="2"/>
      <c r="D132" s="2"/>
    </row>
    <row r="133" spans="2:16" ht="15.75" x14ac:dyDescent="0.25">
      <c r="B133" s="2">
        <v>1</v>
      </c>
      <c r="C133" s="2">
        <v>15</v>
      </c>
      <c r="D133" s="2">
        <v>4</v>
      </c>
    </row>
    <row r="134" spans="2:16" ht="15.75" x14ac:dyDescent="0.25">
      <c r="B134" s="2">
        <f>SUM(B122:B133)</f>
        <v>12</v>
      </c>
      <c r="C134" s="2">
        <f>SUM(C122:C133)</f>
        <v>180</v>
      </c>
      <c r="D134" s="2">
        <f>SUM(D122:D133)</f>
        <v>48</v>
      </c>
    </row>
    <row r="137" spans="2:16" ht="15.75" thickBot="1" x14ac:dyDescent="0.3"/>
    <row r="138" spans="2:16" ht="16.5" thickBot="1" x14ac:dyDescent="0.3">
      <c r="B138" s="34">
        <v>11</v>
      </c>
      <c r="C138" s="35">
        <v>165</v>
      </c>
      <c r="D138" s="35">
        <v>44</v>
      </c>
      <c r="E138" s="36"/>
      <c r="F138" s="35">
        <v>5</v>
      </c>
      <c r="G138" s="35">
        <v>60</v>
      </c>
      <c r="H138" s="35">
        <v>30</v>
      </c>
      <c r="I138" s="36"/>
      <c r="J138" s="35">
        <v>5</v>
      </c>
      <c r="K138" s="35">
        <v>50</v>
      </c>
      <c r="L138" s="35">
        <v>30</v>
      </c>
      <c r="M138" s="36"/>
      <c r="N138" s="35">
        <v>21</v>
      </c>
      <c r="O138" s="35">
        <v>275</v>
      </c>
      <c r="P138" s="35">
        <v>104</v>
      </c>
    </row>
    <row r="139" spans="2:16" ht="16.5" thickBot="1" x14ac:dyDescent="0.3">
      <c r="B139" s="37">
        <v>1</v>
      </c>
      <c r="C139" s="38">
        <v>15</v>
      </c>
      <c r="D139" s="38">
        <v>4</v>
      </c>
      <c r="E139" s="39"/>
      <c r="F139" s="40">
        <v>2</v>
      </c>
      <c r="G139" s="40">
        <v>24</v>
      </c>
      <c r="H139" s="40">
        <v>12</v>
      </c>
      <c r="I139" s="39"/>
      <c r="J139" s="40"/>
      <c r="K139" s="40"/>
      <c r="L139" s="40"/>
      <c r="M139" s="39"/>
      <c r="N139" s="40">
        <v>3</v>
      </c>
      <c r="O139" s="40">
        <v>39</v>
      </c>
      <c r="P139" s="40">
        <v>16</v>
      </c>
    </row>
    <row r="140" spans="2:16" ht="16.5" thickBot="1" x14ac:dyDescent="0.3">
      <c r="B140" s="37">
        <v>13</v>
      </c>
      <c r="C140" s="38">
        <v>195</v>
      </c>
      <c r="D140" s="38">
        <v>52</v>
      </c>
      <c r="E140" s="39"/>
      <c r="F140" s="41">
        <v>7</v>
      </c>
      <c r="G140" s="41">
        <v>84</v>
      </c>
      <c r="H140" s="41">
        <v>42</v>
      </c>
      <c r="I140" s="39"/>
      <c r="J140" s="38">
        <v>11</v>
      </c>
      <c r="K140" s="38">
        <v>110</v>
      </c>
      <c r="L140" s="38">
        <v>66</v>
      </c>
      <c r="M140" s="39"/>
      <c r="N140" s="40">
        <v>31</v>
      </c>
      <c r="O140" s="40">
        <v>389</v>
      </c>
      <c r="P140" s="40">
        <v>160</v>
      </c>
    </row>
    <row r="141" spans="2:16" ht="16.5" thickBot="1" x14ac:dyDescent="0.3">
      <c r="B141" s="42">
        <v>6</v>
      </c>
      <c r="C141" s="40">
        <v>90</v>
      </c>
      <c r="D141" s="40">
        <v>24</v>
      </c>
      <c r="E141" s="39"/>
      <c r="F141" s="40">
        <v>3</v>
      </c>
      <c r="G141" s="40">
        <v>36</v>
      </c>
      <c r="H141" s="40">
        <v>18</v>
      </c>
      <c r="I141" s="39"/>
      <c r="J141" s="40">
        <v>3</v>
      </c>
      <c r="K141" s="40">
        <v>30</v>
      </c>
      <c r="L141" s="40">
        <v>18</v>
      </c>
      <c r="M141" s="39"/>
      <c r="N141" s="40">
        <v>12</v>
      </c>
      <c r="O141" s="40">
        <v>156</v>
      </c>
      <c r="P141" s="40">
        <v>60</v>
      </c>
    </row>
    <row r="142" spans="2:16" ht="16.5" thickBot="1" x14ac:dyDescent="0.3">
      <c r="B142" s="42"/>
      <c r="C142" s="40"/>
      <c r="D142" s="40"/>
      <c r="E142" s="39"/>
      <c r="F142" s="40"/>
      <c r="G142" s="40"/>
      <c r="H142" s="40"/>
      <c r="I142" s="39"/>
      <c r="J142" s="40">
        <v>1</v>
      </c>
      <c r="K142" s="40">
        <v>10</v>
      </c>
      <c r="L142" s="40">
        <v>6</v>
      </c>
      <c r="M142" s="39"/>
      <c r="N142" s="40">
        <v>1</v>
      </c>
      <c r="O142" s="40">
        <v>10</v>
      </c>
      <c r="P142" s="40">
        <v>6</v>
      </c>
    </row>
    <row r="143" spans="2:16" ht="16.5" thickBot="1" x14ac:dyDescent="0.3">
      <c r="B143" s="37">
        <v>12</v>
      </c>
      <c r="C143" s="38">
        <v>180</v>
      </c>
      <c r="D143" s="38">
        <v>48</v>
      </c>
      <c r="E143" s="39"/>
      <c r="F143" s="38">
        <v>16</v>
      </c>
      <c r="G143" s="38">
        <v>192</v>
      </c>
      <c r="H143" s="38">
        <v>96</v>
      </c>
      <c r="I143" s="39"/>
      <c r="J143" s="38">
        <v>6</v>
      </c>
      <c r="K143" s="38">
        <v>60</v>
      </c>
      <c r="L143" s="38">
        <v>36</v>
      </c>
      <c r="M143" s="39"/>
      <c r="N143" s="40">
        <v>34</v>
      </c>
      <c r="O143" s="40">
        <v>432</v>
      </c>
      <c r="P143" s="40">
        <v>180</v>
      </c>
    </row>
    <row r="144" spans="2:16" ht="16.5" thickBot="1" x14ac:dyDescent="0.3">
      <c r="B144" s="37">
        <v>3</v>
      </c>
      <c r="C144" s="38">
        <v>45</v>
      </c>
      <c r="D144" s="38">
        <v>12</v>
      </c>
      <c r="E144" s="39"/>
      <c r="F144" s="38">
        <v>1</v>
      </c>
      <c r="G144" s="38">
        <v>12</v>
      </c>
      <c r="H144" s="38">
        <v>6</v>
      </c>
      <c r="I144" s="39"/>
      <c r="J144" s="40"/>
      <c r="K144" s="40"/>
      <c r="L144" s="40"/>
      <c r="M144" s="39"/>
      <c r="N144" s="38">
        <v>4</v>
      </c>
      <c r="O144" s="38">
        <v>57</v>
      </c>
      <c r="P144" s="38">
        <v>18</v>
      </c>
    </row>
    <row r="145" spans="2:16" ht="16.5" thickBot="1" x14ac:dyDescent="0.3">
      <c r="B145" s="37">
        <v>16</v>
      </c>
      <c r="C145" s="38">
        <v>240</v>
      </c>
      <c r="D145" s="38">
        <v>64</v>
      </c>
      <c r="E145" s="39"/>
      <c r="F145" s="38">
        <v>7</v>
      </c>
      <c r="G145" s="38">
        <v>84</v>
      </c>
      <c r="H145" s="38">
        <v>42</v>
      </c>
      <c r="I145" s="39"/>
      <c r="J145" s="38">
        <v>14</v>
      </c>
      <c r="K145" s="38">
        <v>140</v>
      </c>
      <c r="L145" s="38">
        <v>84</v>
      </c>
      <c r="M145" s="39"/>
      <c r="N145" s="38">
        <v>37</v>
      </c>
      <c r="O145" s="38">
        <v>464</v>
      </c>
      <c r="P145" s="38">
        <v>190</v>
      </c>
    </row>
    <row r="146" spans="2:16" ht="15.75" thickBot="1" x14ac:dyDescent="0.3">
      <c r="B146" s="37">
        <v>3</v>
      </c>
      <c r="C146" s="38">
        <v>45</v>
      </c>
      <c r="D146" s="38">
        <v>12</v>
      </c>
      <c r="E146" s="43"/>
      <c r="F146" s="38">
        <v>4</v>
      </c>
      <c r="G146" s="38">
        <v>48</v>
      </c>
      <c r="H146" s="38">
        <v>24</v>
      </c>
      <c r="I146" s="43"/>
      <c r="J146" s="38">
        <v>2</v>
      </c>
      <c r="K146" s="38">
        <v>20</v>
      </c>
      <c r="L146" s="38">
        <v>12</v>
      </c>
      <c r="M146" s="43"/>
      <c r="N146" s="38">
        <v>9</v>
      </c>
      <c r="O146" s="38">
        <v>113</v>
      </c>
      <c r="P146" s="38">
        <v>48</v>
      </c>
    </row>
    <row r="147" spans="2:16" ht="15.75" thickBot="1" x14ac:dyDescent="0.3">
      <c r="B147" s="44"/>
      <c r="C147" s="43"/>
      <c r="D147" s="43"/>
      <c r="E147" s="43"/>
      <c r="F147" s="45">
        <v>4</v>
      </c>
      <c r="G147" s="45">
        <v>48</v>
      </c>
      <c r="H147" s="45">
        <v>24</v>
      </c>
      <c r="I147" s="46"/>
      <c r="J147" s="45">
        <v>7</v>
      </c>
      <c r="K147" s="45">
        <v>70</v>
      </c>
      <c r="L147" s="45">
        <v>42</v>
      </c>
      <c r="M147" s="46"/>
      <c r="N147" s="45">
        <v>11</v>
      </c>
      <c r="O147" s="45">
        <v>118</v>
      </c>
      <c r="P147" s="45">
        <v>66</v>
      </c>
    </row>
    <row r="148" spans="2:16" x14ac:dyDescent="0.25">
      <c r="B148">
        <f>SUM(B138:B147)</f>
        <v>65</v>
      </c>
      <c r="C148">
        <f>SUM(C138:C147)</f>
        <v>975</v>
      </c>
      <c r="D148">
        <f>SUM(D138:D147)</f>
        <v>260</v>
      </c>
      <c r="F148">
        <f>SUM(F138:F147)</f>
        <v>49</v>
      </c>
      <c r="G148">
        <f>SUM(G138:G147)</f>
        <v>588</v>
      </c>
      <c r="H148">
        <f>SUM(H138:H147)</f>
        <v>294</v>
      </c>
      <c r="J148">
        <f>SUM(J138:J147)</f>
        <v>49</v>
      </c>
      <c r="K148">
        <f>SUM(K138:K147)</f>
        <v>490</v>
      </c>
      <c r="L148">
        <f>SUM(L138:L147)</f>
        <v>294</v>
      </c>
      <c r="N148">
        <f>SUM(N138:N147)</f>
        <v>163</v>
      </c>
      <c r="O148">
        <f>SUM(O138:O147)</f>
        <v>2053</v>
      </c>
      <c r="P148">
        <f>SUM(P138:P147)</f>
        <v>848</v>
      </c>
    </row>
    <row r="152" spans="2:16" ht="15.75" thickBot="1" x14ac:dyDescent="0.3"/>
    <row r="153" spans="2:16" ht="16.5" thickBot="1" x14ac:dyDescent="0.3">
      <c r="B153" s="34">
        <v>11</v>
      </c>
      <c r="C153" s="35">
        <v>165</v>
      </c>
      <c r="D153" s="35">
        <v>44</v>
      </c>
      <c r="E153" s="36"/>
      <c r="F153" s="35">
        <v>5</v>
      </c>
      <c r="G153" s="35">
        <v>60</v>
      </c>
      <c r="H153" s="35">
        <v>30</v>
      </c>
      <c r="I153" s="36"/>
      <c r="J153" s="35">
        <v>5</v>
      </c>
      <c r="K153" s="35">
        <v>50</v>
      </c>
      <c r="L153" s="35">
        <v>30</v>
      </c>
      <c r="M153" s="36"/>
      <c r="N153" s="35">
        <v>21</v>
      </c>
      <c r="O153" s="35">
        <v>275</v>
      </c>
      <c r="P153" s="35">
        <v>104</v>
      </c>
    </row>
    <row r="154" spans="2:16" ht="16.5" thickBot="1" x14ac:dyDescent="0.3">
      <c r="B154" s="42">
        <v>41</v>
      </c>
      <c r="C154" s="40">
        <v>615</v>
      </c>
      <c r="D154" s="40">
        <v>164</v>
      </c>
      <c r="E154" s="39"/>
      <c r="F154" s="40">
        <v>30</v>
      </c>
      <c r="G154" s="40">
        <v>360</v>
      </c>
      <c r="H154" s="40">
        <v>180</v>
      </c>
      <c r="I154" s="39"/>
      <c r="J154" s="40">
        <v>31</v>
      </c>
      <c r="K154" s="40">
        <v>310</v>
      </c>
      <c r="L154" s="40">
        <v>186</v>
      </c>
      <c r="M154" s="39"/>
      <c r="N154" s="40">
        <v>102</v>
      </c>
      <c r="O154" s="40">
        <v>1285</v>
      </c>
      <c r="P154" s="40">
        <v>530</v>
      </c>
    </row>
    <row r="155" spans="2:16" ht="16.5" thickBot="1" x14ac:dyDescent="0.3">
      <c r="B155" s="42">
        <v>7</v>
      </c>
      <c r="C155" s="40">
        <v>105</v>
      </c>
      <c r="D155" s="40">
        <v>28</v>
      </c>
      <c r="E155" s="39"/>
      <c r="F155" s="40">
        <v>5</v>
      </c>
      <c r="G155" s="40">
        <v>60</v>
      </c>
      <c r="H155" s="40">
        <v>30</v>
      </c>
      <c r="I155" s="39"/>
      <c r="J155" s="40">
        <v>3</v>
      </c>
      <c r="K155" s="40">
        <v>30</v>
      </c>
      <c r="L155" s="40">
        <v>18</v>
      </c>
      <c r="M155" s="39"/>
      <c r="N155" s="40">
        <v>15</v>
      </c>
      <c r="O155" s="40">
        <v>195</v>
      </c>
      <c r="P155" s="40">
        <v>76</v>
      </c>
    </row>
    <row r="156" spans="2:16" ht="16.5" thickBot="1" x14ac:dyDescent="0.3">
      <c r="B156" s="42">
        <v>3</v>
      </c>
      <c r="C156" s="40">
        <v>45</v>
      </c>
      <c r="D156" s="40">
        <v>12</v>
      </c>
      <c r="E156" s="39"/>
      <c r="F156" s="40">
        <v>1</v>
      </c>
      <c r="G156" s="40">
        <v>12</v>
      </c>
      <c r="H156" s="40">
        <v>6</v>
      </c>
      <c r="I156" s="39"/>
      <c r="J156" s="35">
        <v>1</v>
      </c>
      <c r="K156" s="35">
        <v>10</v>
      </c>
      <c r="L156" s="35">
        <v>6</v>
      </c>
      <c r="M156" s="39"/>
      <c r="N156" s="40">
        <v>5</v>
      </c>
      <c r="O156" s="40">
        <v>67</v>
      </c>
      <c r="P156" s="40">
        <v>24</v>
      </c>
    </row>
    <row r="157" spans="2:16" ht="16.5" thickBot="1" x14ac:dyDescent="0.3">
      <c r="B157" s="42">
        <v>3</v>
      </c>
      <c r="C157" s="40">
        <v>45</v>
      </c>
      <c r="D157" s="40">
        <v>12</v>
      </c>
      <c r="E157" s="39"/>
      <c r="F157" s="40">
        <v>4</v>
      </c>
      <c r="G157" s="40">
        <v>48</v>
      </c>
      <c r="H157" s="40">
        <v>24</v>
      </c>
      <c r="I157" s="39"/>
      <c r="J157" s="40">
        <v>2</v>
      </c>
      <c r="K157" s="40">
        <v>20</v>
      </c>
      <c r="L157" s="40">
        <v>12</v>
      </c>
      <c r="M157" s="39"/>
      <c r="N157" s="40">
        <v>9</v>
      </c>
      <c r="O157" s="40">
        <v>113</v>
      </c>
      <c r="P157" s="40">
        <v>48</v>
      </c>
    </row>
    <row r="158" spans="2:16" ht="16.5" thickBot="1" x14ac:dyDescent="0.3">
      <c r="B158" s="42"/>
      <c r="C158" s="40"/>
      <c r="D158" s="40"/>
      <c r="E158" s="39"/>
      <c r="F158" s="40">
        <v>4</v>
      </c>
      <c r="G158" s="40">
        <v>48</v>
      </c>
      <c r="H158" s="40">
        <v>24</v>
      </c>
      <c r="I158" s="39"/>
      <c r="J158" s="40">
        <v>7</v>
      </c>
      <c r="K158" s="40">
        <v>70</v>
      </c>
      <c r="L158" s="40">
        <v>42</v>
      </c>
      <c r="M158" s="39"/>
      <c r="N158" s="40">
        <v>11</v>
      </c>
      <c r="O158" s="40">
        <v>118</v>
      </c>
      <c r="P158" s="40">
        <v>66</v>
      </c>
    </row>
    <row r="159" spans="2:16" x14ac:dyDescent="0.25">
      <c r="B159">
        <f>SUM(B153:B158)</f>
        <v>65</v>
      </c>
      <c r="C159">
        <f>SUM(C153:C158)</f>
        <v>975</v>
      </c>
      <c r="D159">
        <f>SUM(D153:D158)</f>
        <v>260</v>
      </c>
      <c r="F159">
        <f>SUM(F153:F158)</f>
        <v>49</v>
      </c>
      <c r="G159">
        <f>SUM(G153:G158)</f>
        <v>588</v>
      </c>
      <c r="H159">
        <f>SUM(H153:H158)</f>
        <v>294</v>
      </c>
      <c r="J159">
        <f>SUM(J153:J158)</f>
        <v>49</v>
      </c>
      <c r="K159">
        <f>SUM(K153:K158)</f>
        <v>490</v>
      </c>
      <c r="L159">
        <f>SUM(L153:L158)</f>
        <v>294</v>
      </c>
      <c r="N159">
        <f>SUM(N153:N158)</f>
        <v>163</v>
      </c>
      <c r="O159">
        <f>SUM(O153:O158)</f>
        <v>2053</v>
      </c>
      <c r="P159">
        <f>SUM(P153:P158)</f>
        <v>848</v>
      </c>
    </row>
    <row r="162" spans="2:16" ht="15.75" thickBot="1" x14ac:dyDescent="0.3"/>
    <row r="163" spans="2:16" ht="16.5" thickBot="1" x14ac:dyDescent="0.3">
      <c r="B163" s="34">
        <v>11</v>
      </c>
      <c r="C163" s="35">
        <v>165</v>
      </c>
      <c r="D163" s="35">
        <v>44</v>
      </c>
      <c r="E163" s="36"/>
      <c r="F163" s="35">
        <v>5</v>
      </c>
      <c r="G163" s="35">
        <v>60</v>
      </c>
      <c r="H163" s="35">
        <v>30</v>
      </c>
      <c r="I163" s="36"/>
      <c r="J163" s="35">
        <v>5</v>
      </c>
      <c r="K163" s="35">
        <v>50</v>
      </c>
      <c r="L163" s="35">
        <v>30</v>
      </c>
      <c r="M163" s="36"/>
      <c r="N163" s="35">
        <v>21</v>
      </c>
      <c r="O163" s="35">
        <v>275</v>
      </c>
      <c r="P163" s="35">
        <v>104</v>
      </c>
    </row>
    <row r="164" spans="2:16" ht="16.5" thickBot="1" x14ac:dyDescent="0.3">
      <c r="B164" s="42">
        <v>41</v>
      </c>
      <c r="C164" s="40">
        <v>615</v>
      </c>
      <c r="D164" s="40">
        <v>164</v>
      </c>
      <c r="E164" s="39"/>
      <c r="F164" s="40">
        <v>30</v>
      </c>
      <c r="G164" s="40">
        <v>360</v>
      </c>
      <c r="H164" s="40">
        <v>180</v>
      </c>
      <c r="I164" s="39"/>
      <c r="J164" s="40">
        <v>31</v>
      </c>
      <c r="K164" s="40">
        <v>310</v>
      </c>
      <c r="L164" s="40">
        <v>186</v>
      </c>
      <c r="M164" s="39"/>
      <c r="N164" s="40">
        <v>99</v>
      </c>
      <c r="O164" s="40">
        <v>1285</v>
      </c>
      <c r="P164" s="40">
        <v>530</v>
      </c>
    </row>
    <row r="165" spans="2:16" ht="16.5" thickBot="1" x14ac:dyDescent="0.3">
      <c r="B165" s="42">
        <v>7</v>
      </c>
      <c r="C165" s="40">
        <v>105</v>
      </c>
      <c r="D165" s="40">
        <v>28</v>
      </c>
      <c r="E165" s="39"/>
      <c r="F165" s="40">
        <v>5</v>
      </c>
      <c r="G165" s="40">
        <v>60</v>
      </c>
      <c r="H165" s="40">
        <v>30</v>
      </c>
      <c r="I165" s="39"/>
      <c r="J165" s="40">
        <v>3</v>
      </c>
      <c r="K165" s="40">
        <v>30</v>
      </c>
      <c r="L165" s="40">
        <v>18</v>
      </c>
      <c r="M165" s="39"/>
      <c r="N165" s="40">
        <v>15</v>
      </c>
      <c r="O165" s="40">
        <v>195</v>
      </c>
      <c r="P165" s="40">
        <v>76</v>
      </c>
    </row>
    <row r="166" spans="2:16" ht="16.5" thickBot="1" x14ac:dyDescent="0.3">
      <c r="B166" s="42">
        <v>3</v>
      </c>
      <c r="C166" s="40">
        <v>45</v>
      </c>
      <c r="D166" s="40">
        <v>12</v>
      </c>
      <c r="E166" s="39"/>
      <c r="F166" s="40">
        <v>1</v>
      </c>
      <c r="G166" s="40">
        <v>12</v>
      </c>
      <c r="H166" s="40">
        <v>6</v>
      </c>
      <c r="I166" s="39"/>
      <c r="J166" s="40"/>
      <c r="K166" s="40"/>
      <c r="L166" s="40"/>
      <c r="M166" s="39"/>
      <c r="N166" s="40">
        <v>4</v>
      </c>
      <c r="O166" s="40">
        <v>57</v>
      </c>
      <c r="P166" s="40">
        <v>18</v>
      </c>
    </row>
    <row r="167" spans="2:16" ht="16.5" thickBot="1" x14ac:dyDescent="0.3">
      <c r="B167" s="42">
        <v>3</v>
      </c>
      <c r="C167" s="40">
        <v>45</v>
      </c>
      <c r="D167" s="40">
        <v>12</v>
      </c>
      <c r="E167" s="39"/>
      <c r="F167" s="40">
        <v>4</v>
      </c>
      <c r="G167" s="40">
        <v>48</v>
      </c>
      <c r="H167" s="40">
        <v>24</v>
      </c>
      <c r="I167" s="39"/>
      <c r="J167" s="40">
        <v>2</v>
      </c>
      <c r="K167" s="40">
        <v>20</v>
      </c>
      <c r="L167" s="40">
        <v>12</v>
      </c>
      <c r="M167" s="39"/>
      <c r="N167" s="40">
        <v>9</v>
      </c>
      <c r="O167" s="40">
        <v>113</v>
      </c>
      <c r="P167" s="40">
        <v>48</v>
      </c>
    </row>
    <row r="168" spans="2:16" ht="16.5" thickBot="1" x14ac:dyDescent="0.3">
      <c r="B168" s="42"/>
      <c r="C168" s="40"/>
      <c r="D168" s="40"/>
      <c r="E168" s="39"/>
      <c r="F168" s="40">
        <v>4</v>
      </c>
      <c r="G168" s="40">
        <v>48</v>
      </c>
      <c r="H168" s="40">
        <v>24</v>
      </c>
      <c r="I168" s="39"/>
      <c r="J168" s="40">
        <v>7</v>
      </c>
      <c r="K168" s="40">
        <v>70</v>
      </c>
      <c r="L168" s="40">
        <v>42</v>
      </c>
      <c r="M168" s="39"/>
      <c r="N168" s="40">
        <v>11</v>
      </c>
      <c r="O168" s="40">
        <v>118</v>
      </c>
      <c r="P168" s="40">
        <v>66</v>
      </c>
    </row>
    <row r="169" spans="2:16" x14ac:dyDescent="0.25">
      <c r="B169">
        <f>SUM(B163:B168)</f>
        <v>65</v>
      </c>
      <c r="C169">
        <f>SUM(C163:C168)</f>
        <v>975</v>
      </c>
      <c r="D169">
        <f>SUM(D163:D168)</f>
        <v>260</v>
      </c>
      <c r="F169">
        <f>SUM(F163:F168)</f>
        <v>49</v>
      </c>
      <c r="G169">
        <f>SUM(G163:G168)</f>
        <v>588</v>
      </c>
      <c r="H169">
        <f>SUM(H163:H168)</f>
        <v>294</v>
      </c>
      <c r="J169">
        <f>SUM(J163:J168)</f>
        <v>48</v>
      </c>
      <c r="K169">
        <f>SUM(K163:K168)</f>
        <v>480</v>
      </c>
      <c r="L169">
        <f>SUM(L163:L168)</f>
        <v>288</v>
      </c>
      <c r="N169">
        <f>SUM(N163:N168)</f>
        <v>159</v>
      </c>
      <c r="O169">
        <f>SUM(O163:O168)</f>
        <v>2043</v>
      </c>
      <c r="P169">
        <f>SUM(P163:P168)</f>
        <v>842</v>
      </c>
    </row>
    <row r="171" spans="2:16" ht="15.75" thickBot="1" x14ac:dyDescent="0.3"/>
    <row r="172" spans="2:16" ht="16.5" thickBot="1" x14ac:dyDescent="0.3">
      <c r="B172" s="34">
        <v>11</v>
      </c>
      <c r="C172" s="35">
        <v>165</v>
      </c>
      <c r="D172" s="35">
        <v>44</v>
      </c>
      <c r="E172" s="36"/>
      <c r="F172" s="35">
        <v>5</v>
      </c>
      <c r="G172" s="35">
        <v>60</v>
      </c>
      <c r="H172" s="35">
        <v>30</v>
      </c>
      <c r="I172" s="36"/>
      <c r="J172" s="35">
        <v>5</v>
      </c>
      <c r="K172" s="35">
        <v>50</v>
      </c>
      <c r="L172" s="35">
        <v>30</v>
      </c>
      <c r="M172" s="36"/>
      <c r="N172" s="35">
        <v>21</v>
      </c>
      <c r="O172" s="35">
        <v>275</v>
      </c>
      <c r="P172" s="35">
        <v>104</v>
      </c>
    </row>
    <row r="173" spans="2:16" ht="16.5" thickBot="1" x14ac:dyDescent="0.3">
      <c r="B173" s="42">
        <v>41</v>
      </c>
      <c r="C173" s="40">
        <v>615</v>
      </c>
      <c r="D173" s="40">
        <v>164</v>
      </c>
      <c r="E173" s="39"/>
      <c r="F173" s="40">
        <v>30</v>
      </c>
      <c r="G173" s="40">
        <v>360</v>
      </c>
      <c r="H173" s="40">
        <v>180</v>
      </c>
      <c r="I173" s="39"/>
      <c r="J173" s="40">
        <v>31</v>
      </c>
      <c r="K173" s="40">
        <v>310</v>
      </c>
      <c r="L173" s="40">
        <v>186</v>
      </c>
      <c r="M173" s="39"/>
      <c r="N173" s="40">
        <v>99</v>
      </c>
      <c r="O173" s="40">
        <v>1285</v>
      </c>
      <c r="P173" s="40">
        <v>530</v>
      </c>
    </row>
    <row r="174" spans="2:16" ht="16.5" thickBot="1" x14ac:dyDescent="0.3">
      <c r="B174" s="42">
        <v>7</v>
      </c>
      <c r="C174" s="40">
        <v>105</v>
      </c>
      <c r="D174" s="40">
        <v>28</v>
      </c>
      <c r="E174" s="39"/>
      <c r="F174" s="40">
        <v>5</v>
      </c>
      <c r="G174" s="40">
        <v>60</v>
      </c>
      <c r="H174" s="40">
        <v>30</v>
      </c>
      <c r="I174" s="39"/>
      <c r="J174" s="40">
        <v>3</v>
      </c>
      <c r="K174" s="40">
        <v>30</v>
      </c>
      <c r="L174" s="40">
        <v>18</v>
      </c>
      <c r="M174" s="39"/>
      <c r="N174" s="40">
        <v>15</v>
      </c>
      <c r="O174" s="40">
        <v>195</v>
      </c>
      <c r="P174" s="40">
        <v>76</v>
      </c>
    </row>
    <row r="175" spans="2:16" ht="16.5" thickBot="1" x14ac:dyDescent="0.3">
      <c r="B175" s="42">
        <v>3</v>
      </c>
      <c r="C175" s="40">
        <v>45</v>
      </c>
      <c r="D175" s="40">
        <v>12</v>
      </c>
      <c r="E175" s="39"/>
      <c r="F175" s="40">
        <v>4</v>
      </c>
      <c r="G175" s="40">
        <v>48</v>
      </c>
      <c r="H175" s="40">
        <v>24</v>
      </c>
      <c r="I175" s="39"/>
      <c r="J175" s="40">
        <v>2</v>
      </c>
      <c r="K175" s="40">
        <v>20</v>
      </c>
      <c r="L175" s="40">
        <v>12</v>
      </c>
      <c r="M175" s="39"/>
      <c r="N175" s="40">
        <v>9</v>
      </c>
      <c r="O175" s="40">
        <v>113</v>
      </c>
      <c r="P175" s="40">
        <v>48</v>
      </c>
    </row>
    <row r="176" spans="2:16" ht="16.5" thickBot="1" x14ac:dyDescent="0.3">
      <c r="B176" s="42"/>
      <c r="C176" s="40"/>
      <c r="D176" s="40"/>
      <c r="E176" s="39"/>
      <c r="F176" s="40">
        <v>4</v>
      </c>
      <c r="G176" s="40">
        <v>48</v>
      </c>
      <c r="H176" s="40">
        <v>24</v>
      </c>
      <c r="I176" s="39"/>
      <c r="J176" s="40">
        <v>7</v>
      </c>
      <c r="K176" s="40">
        <v>70</v>
      </c>
      <c r="L176" s="40">
        <v>42</v>
      </c>
      <c r="M176" s="39"/>
      <c r="N176" s="40">
        <v>11</v>
      </c>
      <c r="O176" s="40">
        <v>118</v>
      </c>
      <c r="P176" s="40">
        <v>66</v>
      </c>
    </row>
    <row r="177" spans="2:16" ht="16.5" thickBot="1" x14ac:dyDescent="0.3">
      <c r="B177" s="42">
        <v>3</v>
      </c>
      <c r="C177" s="40">
        <v>45</v>
      </c>
      <c r="D177" s="40">
        <v>12</v>
      </c>
      <c r="E177" s="39"/>
      <c r="F177" s="40">
        <v>1</v>
      </c>
      <c r="G177" s="40">
        <v>12</v>
      </c>
      <c r="H177" s="40">
        <v>6</v>
      </c>
      <c r="I177" s="39"/>
      <c r="J177" s="40">
        <v>1</v>
      </c>
      <c r="K177" s="40">
        <v>10</v>
      </c>
      <c r="L177" s="40">
        <v>6</v>
      </c>
      <c r="M177" s="39"/>
      <c r="N177" s="40">
        <v>5</v>
      </c>
      <c r="O177" s="40">
        <v>67</v>
      </c>
      <c r="P177" s="40">
        <v>24</v>
      </c>
    </row>
    <row r="178" spans="2:16" x14ac:dyDescent="0.25">
      <c r="B178">
        <f>SUM(B172:B177)</f>
        <v>65</v>
      </c>
      <c r="C178">
        <f>SUM(C172:C177)</f>
        <v>975</v>
      </c>
      <c r="D178">
        <f>SUM(D172:D177)</f>
        <v>260</v>
      </c>
      <c r="F178">
        <f>SUM(F172:F177)</f>
        <v>49</v>
      </c>
      <c r="G178">
        <f>SUM(G172:G177)</f>
        <v>588</v>
      </c>
      <c r="H178">
        <f>SUM(H172:H177)</f>
        <v>294</v>
      </c>
      <c r="J178">
        <f>SUM(J172:J177)</f>
        <v>49</v>
      </c>
      <c r="K178">
        <f>SUM(K172:K177)</f>
        <v>490</v>
      </c>
      <c r="L178">
        <f>SUM(L172:L177)</f>
        <v>294</v>
      </c>
      <c r="N178">
        <f>SUM(N172:N177)</f>
        <v>160</v>
      </c>
      <c r="O178">
        <f>SUM(O172:O177)</f>
        <v>2053</v>
      </c>
      <c r="P178">
        <f>SUM(P172:P177)</f>
        <v>848</v>
      </c>
    </row>
    <row r="183" spans="2:16" ht="15.75" thickBot="1" x14ac:dyDescent="0.3"/>
    <row r="184" spans="2:16" ht="16.5" thickBot="1" x14ac:dyDescent="0.3">
      <c r="B184" s="34">
        <v>11</v>
      </c>
      <c r="C184" s="35">
        <v>165</v>
      </c>
      <c r="D184" s="35">
        <v>44</v>
      </c>
      <c r="E184" s="36"/>
      <c r="F184" s="35">
        <v>5</v>
      </c>
      <c r="G184" s="35">
        <v>60</v>
      </c>
      <c r="H184" s="35">
        <v>30</v>
      </c>
      <c r="I184" s="36"/>
      <c r="J184" s="35">
        <v>5</v>
      </c>
      <c r="K184" s="35">
        <v>50</v>
      </c>
      <c r="L184" s="35">
        <v>30</v>
      </c>
      <c r="M184" s="36"/>
      <c r="N184" s="35">
        <v>21</v>
      </c>
      <c r="O184" s="35">
        <v>275</v>
      </c>
      <c r="P184" s="35">
        <v>104</v>
      </c>
    </row>
    <row r="185" spans="2:16" ht="16.5" thickBot="1" x14ac:dyDescent="0.3">
      <c r="B185" s="42">
        <v>42</v>
      </c>
      <c r="C185" s="40">
        <v>630</v>
      </c>
      <c r="D185" s="40">
        <v>168</v>
      </c>
      <c r="E185" s="39"/>
      <c r="F185" s="40">
        <v>31</v>
      </c>
      <c r="G185" s="40">
        <v>372</v>
      </c>
      <c r="H185" s="40">
        <v>186</v>
      </c>
      <c r="I185" s="39"/>
      <c r="J185" s="40">
        <v>31</v>
      </c>
      <c r="K185" s="40">
        <v>310</v>
      </c>
      <c r="L185" s="40">
        <v>186</v>
      </c>
      <c r="M185" s="39"/>
      <c r="N185" s="40">
        <v>102</v>
      </c>
      <c r="O185" s="40">
        <v>1282</v>
      </c>
      <c r="P185" s="40">
        <v>532</v>
      </c>
    </row>
    <row r="186" spans="2:16" ht="16.5" thickBot="1" x14ac:dyDescent="0.3">
      <c r="B186" s="42">
        <v>7</v>
      </c>
      <c r="C186" s="40">
        <v>105</v>
      </c>
      <c r="D186" s="40">
        <v>28</v>
      </c>
      <c r="E186" s="39"/>
      <c r="F186" s="40">
        <v>5</v>
      </c>
      <c r="G186" s="40">
        <v>60</v>
      </c>
      <c r="H186" s="40">
        <v>30</v>
      </c>
      <c r="I186" s="39"/>
      <c r="J186" s="40">
        <v>3</v>
      </c>
      <c r="K186" s="40">
        <v>30</v>
      </c>
      <c r="L186" s="40">
        <v>18</v>
      </c>
      <c r="M186" s="39"/>
      <c r="N186" s="40">
        <v>15</v>
      </c>
      <c r="O186" s="40">
        <v>195</v>
      </c>
      <c r="P186" s="40">
        <v>76</v>
      </c>
    </row>
    <row r="187" spans="2:16" ht="16.5" thickBot="1" x14ac:dyDescent="0.3">
      <c r="B187" s="42">
        <v>3</v>
      </c>
      <c r="C187" s="40">
        <v>45</v>
      </c>
      <c r="D187" s="40">
        <v>12</v>
      </c>
      <c r="E187" s="39"/>
      <c r="F187" s="40">
        <v>1</v>
      </c>
      <c r="G187" s="40">
        <v>12</v>
      </c>
      <c r="H187" s="40">
        <v>6</v>
      </c>
      <c r="I187" s="39"/>
      <c r="J187" s="40">
        <v>1</v>
      </c>
      <c r="K187" s="40">
        <v>10</v>
      </c>
      <c r="L187" s="40">
        <v>6</v>
      </c>
      <c r="M187" s="39"/>
      <c r="N187" s="40">
        <v>5</v>
      </c>
      <c r="O187" s="40">
        <v>67</v>
      </c>
      <c r="P187" s="40">
        <v>24</v>
      </c>
    </row>
    <row r="188" spans="2:16" ht="16.5" thickBot="1" x14ac:dyDescent="0.3">
      <c r="B188" s="42">
        <v>3</v>
      </c>
      <c r="C188" s="40">
        <v>45</v>
      </c>
      <c r="D188" s="40">
        <v>12</v>
      </c>
      <c r="E188" s="39"/>
      <c r="F188" s="40">
        <v>4</v>
      </c>
      <c r="G188" s="40">
        <v>48</v>
      </c>
      <c r="H188" s="40">
        <v>24</v>
      </c>
      <c r="I188" s="39"/>
      <c r="J188" s="40">
        <v>2</v>
      </c>
      <c r="K188" s="40">
        <v>20</v>
      </c>
      <c r="L188" s="40">
        <v>12</v>
      </c>
      <c r="M188" s="39"/>
      <c r="N188" s="40">
        <v>9</v>
      </c>
      <c r="O188" s="40">
        <v>113</v>
      </c>
      <c r="P188" s="40">
        <v>48</v>
      </c>
    </row>
    <row r="189" spans="2:16" ht="16.5" thickBot="1" x14ac:dyDescent="0.3">
      <c r="B189" s="42"/>
      <c r="C189" s="40"/>
      <c r="D189" s="40"/>
      <c r="E189" s="39"/>
      <c r="F189" s="40">
        <v>4</v>
      </c>
      <c r="G189" s="40">
        <v>48</v>
      </c>
      <c r="H189" s="40">
        <v>24</v>
      </c>
      <c r="I189" s="39"/>
      <c r="J189" s="40">
        <v>7</v>
      </c>
      <c r="K189" s="40">
        <v>70</v>
      </c>
      <c r="L189" s="40">
        <v>42</v>
      </c>
      <c r="M189" s="39"/>
      <c r="N189" s="40">
        <v>11</v>
      </c>
      <c r="O189" s="40">
        <v>118</v>
      </c>
      <c r="P189" s="40">
        <v>66</v>
      </c>
    </row>
    <row r="190" spans="2:16" x14ac:dyDescent="0.25">
      <c r="B190">
        <f>SUM(B184:B189)</f>
        <v>66</v>
      </c>
      <c r="C190">
        <f>SUM(C184:C189)</f>
        <v>990</v>
      </c>
      <c r="D190">
        <f>SUM(D184:D189)</f>
        <v>264</v>
      </c>
      <c r="F190">
        <f>SUM(F184:F189)</f>
        <v>50</v>
      </c>
      <c r="G190">
        <f>SUM(G184:G189)</f>
        <v>600</v>
      </c>
      <c r="H190">
        <f>SUM(H184:H189)</f>
        <v>300</v>
      </c>
      <c r="J190">
        <f>SUM(J184:J189)</f>
        <v>49</v>
      </c>
      <c r="K190">
        <f>SUM(K184:K189)</f>
        <v>490</v>
      </c>
      <c r="L190">
        <f>SUM(L184:L189)</f>
        <v>294</v>
      </c>
      <c r="N190">
        <f>SUM(N184:N189)</f>
        <v>163</v>
      </c>
      <c r="O190">
        <f>SUM(O184:O189)</f>
        <v>2050</v>
      </c>
      <c r="P190">
        <f>SUM(P184:P189)</f>
        <v>850</v>
      </c>
    </row>
    <row r="194" spans="4:8" ht="15.75" x14ac:dyDescent="0.25">
      <c r="D194" s="50">
        <v>28</v>
      </c>
    </row>
    <row r="195" spans="4:8" ht="15.75" x14ac:dyDescent="0.25">
      <c r="D195" s="2"/>
    </row>
    <row r="196" spans="4:8" ht="15.75" x14ac:dyDescent="0.25">
      <c r="D196" s="2"/>
    </row>
    <row r="197" spans="4:8" ht="15.75" x14ac:dyDescent="0.25">
      <c r="D197" s="51">
        <v>8</v>
      </c>
    </row>
    <row r="198" spans="4:8" ht="15.75" x14ac:dyDescent="0.25">
      <c r="D198" s="2"/>
    </row>
    <row r="199" spans="4:8" ht="15.75" x14ac:dyDescent="0.25">
      <c r="D199" s="2"/>
    </row>
    <row r="200" spans="4:8" ht="15.75" x14ac:dyDescent="0.25">
      <c r="D200" s="2"/>
    </row>
    <row r="201" spans="4:8" ht="15.75" x14ac:dyDescent="0.25">
      <c r="D201" s="2"/>
      <c r="H201" s="50">
        <v>28</v>
      </c>
    </row>
    <row r="202" spans="4:8" ht="15.75" x14ac:dyDescent="0.25">
      <c r="D202" s="2"/>
      <c r="H202" s="2"/>
    </row>
    <row r="203" spans="4:8" ht="15.75" x14ac:dyDescent="0.25">
      <c r="D203" s="2"/>
      <c r="H203" s="2"/>
    </row>
    <row r="204" spans="4:8" ht="15.75" x14ac:dyDescent="0.25">
      <c r="D204" s="2"/>
      <c r="H204" s="51">
        <v>8</v>
      </c>
    </row>
    <row r="205" spans="4:8" ht="15.75" x14ac:dyDescent="0.25">
      <c r="D205" s="2"/>
      <c r="H205" s="2"/>
    </row>
    <row r="206" spans="4:8" ht="15.75" x14ac:dyDescent="0.25">
      <c r="D206" s="2"/>
      <c r="H206" s="2"/>
    </row>
    <row r="207" spans="4:8" ht="15.75" x14ac:dyDescent="0.25">
      <c r="D207" s="2"/>
      <c r="H207" s="2"/>
    </row>
    <row r="208" spans="4:8" ht="15.75" x14ac:dyDescent="0.25">
      <c r="D208" s="2"/>
      <c r="H208" s="2"/>
    </row>
    <row r="209" spans="4:14" ht="15.75" x14ac:dyDescent="0.25">
      <c r="D209" s="2"/>
      <c r="H209" s="2"/>
    </row>
    <row r="210" spans="4:14" ht="15.75" x14ac:dyDescent="0.25">
      <c r="D210" s="2"/>
      <c r="H210" s="2"/>
    </row>
    <row r="211" spans="4:14" ht="15.75" x14ac:dyDescent="0.25">
      <c r="D211" s="2"/>
      <c r="H211" s="2"/>
    </row>
    <row r="212" spans="4:14" ht="15.75" x14ac:dyDescent="0.25">
      <c r="D212" s="2"/>
      <c r="H212" s="2"/>
    </row>
    <row r="213" spans="4:14" ht="15.75" x14ac:dyDescent="0.25">
      <c r="D213" s="2"/>
      <c r="H213" s="2"/>
      <c r="K213" s="50">
        <v>36</v>
      </c>
    </row>
    <row r="214" spans="4:14" ht="15.75" x14ac:dyDescent="0.25">
      <c r="D214" s="2"/>
      <c r="H214" s="2"/>
      <c r="K214" s="2"/>
    </row>
    <row r="215" spans="4:14" ht="15.75" x14ac:dyDescent="0.25">
      <c r="D215" s="51">
        <v>28</v>
      </c>
      <c r="H215" s="2"/>
      <c r="K215" s="2"/>
    </row>
    <row r="216" spans="4:14" ht="15.75" x14ac:dyDescent="0.25">
      <c r="D216" s="51">
        <v>28</v>
      </c>
      <c r="H216" s="2"/>
      <c r="K216" s="51">
        <v>8</v>
      </c>
    </row>
    <row r="217" spans="4:14" ht="15.75" x14ac:dyDescent="0.25">
      <c r="D217" s="2"/>
      <c r="H217" s="2"/>
      <c r="K217" s="2"/>
    </row>
    <row r="218" spans="4:14" ht="15.75" x14ac:dyDescent="0.25">
      <c r="D218" s="51">
        <v>12</v>
      </c>
      <c r="H218" s="2"/>
      <c r="K218" s="2"/>
    </row>
    <row r="219" spans="4:14" ht="15.75" x14ac:dyDescent="0.25">
      <c r="D219" s="51">
        <v>20</v>
      </c>
      <c r="H219" s="2"/>
      <c r="K219" s="2"/>
    </row>
    <row r="220" spans="4:14" ht="15.75" x14ac:dyDescent="0.25">
      <c r="D220" s="51">
        <v>6</v>
      </c>
      <c r="H220" s="2"/>
      <c r="K220" s="2"/>
    </row>
    <row r="221" spans="4:14" ht="15.75" x14ac:dyDescent="0.25">
      <c r="D221" s="18"/>
      <c r="H221" s="2"/>
      <c r="K221" s="2"/>
    </row>
    <row r="222" spans="4:14" ht="15.75" x14ac:dyDescent="0.25">
      <c r="D222" s="2"/>
      <c r="H222" s="51">
        <v>28</v>
      </c>
      <c r="K222" s="2"/>
    </row>
    <row r="223" spans="4:14" ht="15.75" x14ac:dyDescent="0.25">
      <c r="D223" s="2"/>
      <c r="H223" s="51">
        <v>22</v>
      </c>
      <c r="K223" s="2"/>
      <c r="N223" s="50">
        <v>36</v>
      </c>
    </row>
    <row r="224" spans="4:14" ht="15.75" x14ac:dyDescent="0.25">
      <c r="D224" s="51">
        <v>24</v>
      </c>
      <c r="H224" s="2"/>
      <c r="K224" s="2"/>
      <c r="N224" s="2"/>
    </row>
    <row r="225" spans="4:14" ht="15.75" x14ac:dyDescent="0.25">
      <c r="D225" s="2"/>
      <c r="H225" s="51">
        <v>12</v>
      </c>
      <c r="K225" s="2"/>
      <c r="N225" s="2"/>
    </row>
    <row r="226" spans="4:14" ht="15.75" x14ac:dyDescent="0.25">
      <c r="D226" s="2">
        <f>SUM(D194:D225)</f>
        <v>154</v>
      </c>
      <c r="H226" s="51">
        <v>20</v>
      </c>
      <c r="K226" s="2"/>
      <c r="N226" s="51">
        <v>8</v>
      </c>
    </row>
    <row r="227" spans="4:14" ht="15.75" x14ac:dyDescent="0.25">
      <c r="H227" s="51">
        <v>6</v>
      </c>
      <c r="K227" s="2"/>
      <c r="N227" s="2"/>
    </row>
    <row r="228" spans="4:14" ht="15.75" x14ac:dyDescent="0.25">
      <c r="H228" s="18"/>
      <c r="K228" s="2"/>
      <c r="N228" s="2"/>
    </row>
    <row r="229" spans="4:14" ht="15.75" x14ac:dyDescent="0.25">
      <c r="H229" s="2"/>
      <c r="K229" s="2"/>
      <c r="N229" s="2"/>
    </row>
    <row r="230" spans="4:14" ht="15.75" x14ac:dyDescent="0.25">
      <c r="H230" s="2"/>
      <c r="K230" s="2"/>
      <c r="N230" s="2"/>
    </row>
    <row r="231" spans="4:14" ht="15.75" x14ac:dyDescent="0.25">
      <c r="H231" s="51">
        <v>24</v>
      </c>
      <c r="K231" s="2"/>
      <c r="N231" s="2"/>
    </row>
    <row r="232" spans="4:14" ht="15.75" x14ac:dyDescent="0.25">
      <c r="H232" s="2"/>
      <c r="K232" s="2"/>
      <c r="N232" s="2"/>
    </row>
    <row r="233" spans="4:14" ht="15.75" x14ac:dyDescent="0.25">
      <c r="H233" s="2"/>
      <c r="K233" s="2"/>
      <c r="N233" s="2"/>
    </row>
    <row r="234" spans="4:14" ht="15.75" x14ac:dyDescent="0.25">
      <c r="H234" s="2">
        <f>SUM(H201:H233)</f>
        <v>148</v>
      </c>
      <c r="K234" s="51">
        <v>28</v>
      </c>
      <c r="N234" s="2"/>
    </row>
    <row r="235" spans="4:14" ht="15.75" x14ac:dyDescent="0.25">
      <c r="K235" s="51">
        <v>28</v>
      </c>
      <c r="N235" s="2"/>
    </row>
    <row r="236" spans="4:14" ht="15.75" x14ac:dyDescent="0.25">
      <c r="K236" s="2"/>
      <c r="N236" s="2"/>
    </row>
    <row r="237" spans="4:14" ht="15.75" x14ac:dyDescent="0.25">
      <c r="K237" s="51">
        <v>12</v>
      </c>
      <c r="N237" s="2"/>
    </row>
    <row r="238" spans="4:14" ht="15.75" x14ac:dyDescent="0.25">
      <c r="E238" s="22">
        <v>36</v>
      </c>
      <c r="K238" s="51">
        <v>20</v>
      </c>
      <c r="N238" s="2"/>
    </row>
    <row r="239" spans="4:14" ht="15.75" x14ac:dyDescent="0.25">
      <c r="E239" s="2"/>
      <c r="K239" s="51">
        <v>6</v>
      </c>
      <c r="N239" s="2"/>
    </row>
    <row r="240" spans="4:14" ht="15.75" x14ac:dyDescent="0.25">
      <c r="E240" s="2"/>
      <c r="K240" s="18"/>
      <c r="N240" s="2"/>
    </row>
    <row r="241" spans="5:14" ht="15.75" x14ac:dyDescent="0.25">
      <c r="E241" s="28">
        <v>8</v>
      </c>
      <c r="K241" s="2"/>
      <c r="N241" s="2"/>
    </row>
    <row r="242" spans="5:14" ht="15.75" x14ac:dyDescent="0.25">
      <c r="E242" s="2"/>
      <c r="K242" s="2"/>
      <c r="N242" s="2"/>
    </row>
    <row r="243" spans="5:14" ht="15.75" x14ac:dyDescent="0.25">
      <c r="E243" s="2"/>
      <c r="K243" s="51">
        <v>24</v>
      </c>
      <c r="N243" s="2"/>
    </row>
    <row r="244" spans="5:14" ht="15.75" x14ac:dyDescent="0.25">
      <c r="E244" s="2"/>
      <c r="K244" s="2"/>
      <c r="N244" s="51">
        <v>28</v>
      </c>
    </row>
    <row r="245" spans="5:14" ht="15.75" x14ac:dyDescent="0.25">
      <c r="E245" s="2"/>
      <c r="K245" s="2"/>
      <c r="N245" s="51">
        <v>26</v>
      </c>
    </row>
    <row r="246" spans="5:14" ht="15.75" x14ac:dyDescent="0.25">
      <c r="E246" s="2"/>
      <c r="K246" s="2">
        <f>SUM(K213:K245)</f>
        <v>162</v>
      </c>
      <c r="N246" s="2"/>
    </row>
    <row r="247" spans="5:14" ht="15.75" x14ac:dyDescent="0.25">
      <c r="E247" s="2"/>
      <c r="N247" s="51">
        <v>12</v>
      </c>
    </row>
    <row r="248" spans="5:14" ht="15.75" x14ac:dyDescent="0.25">
      <c r="E248" s="2"/>
      <c r="N248" s="51">
        <v>20</v>
      </c>
    </row>
    <row r="249" spans="5:14" ht="15.75" x14ac:dyDescent="0.25">
      <c r="E249" s="2"/>
      <c r="N249" s="51">
        <v>6</v>
      </c>
    </row>
    <row r="250" spans="5:14" ht="15.75" x14ac:dyDescent="0.25">
      <c r="E250" s="2"/>
      <c r="N250" s="18"/>
    </row>
    <row r="251" spans="5:14" ht="15.75" x14ac:dyDescent="0.25">
      <c r="E251" s="2"/>
      <c r="N251" s="2"/>
    </row>
    <row r="252" spans="5:14" ht="15.75" x14ac:dyDescent="0.25">
      <c r="E252" s="2"/>
      <c r="N252" s="2"/>
    </row>
    <row r="253" spans="5:14" ht="15.75" x14ac:dyDescent="0.25">
      <c r="E253" s="2"/>
      <c r="N253" s="51">
        <v>24</v>
      </c>
    </row>
    <row r="254" spans="5:14" ht="15.75" x14ac:dyDescent="0.25">
      <c r="E254" s="2"/>
      <c r="N254" s="2"/>
    </row>
    <row r="255" spans="5:14" ht="15.75" x14ac:dyDescent="0.25">
      <c r="E255" s="2"/>
      <c r="N255" s="2">
        <f>SUM(N223:N254)</f>
        <v>160</v>
      </c>
    </row>
    <row r="256" spans="5:14" ht="15.75" x14ac:dyDescent="0.25">
      <c r="E256" s="2"/>
    </row>
    <row r="257" spans="5:5" ht="15.75" x14ac:dyDescent="0.25">
      <c r="E257" s="2"/>
    </row>
    <row r="258" spans="5:5" ht="15.75" x14ac:dyDescent="0.25">
      <c r="E258" s="2"/>
    </row>
    <row r="259" spans="5:5" ht="15.75" x14ac:dyDescent="0.25">
      <c r="E259" s="51">
        <v>28</v>
      </c>
    </row>
    <row r="260" spans="5:5" ht="15.75" x14ac:dyDescent="0.25">
      <c r="E260" s="51">
        <v>26</v>
      </c>
    </row>
    <row r="261" spans="5:5" ht="15.75" x14ac:dyDescent="0.25">
      <c r="E261" s="2"/>
    </row>
    <row r="262" spans="5:5" ht="15.75" x14ac:dyDescent="0.25">
      <c r="E262" s="51">
        <v>12</v>
      </c>
    </row>
    <row r="263" spans="5:5" ht="15.75" x14ac:dyDescent="0.25">
      <c r="E263" s="51">
        <v>20</v>
      </c>
    </row>
    <row r="264" spans="5:5" ht="15.75" x14ac:dyDescent="0.25">
      <c r="E264" s="51">
        <v>6</v>
      </c>
    </row>
    <row r="265" spans="5:5" ht="15.75" x14ac:dyDescent="0.25">
      <c r="E265" s="18"/>
    </row>
    <row r="266" spans="5:5" ht="15.75" x14ac:dyDescent="0.25">
      <c r="E266" s="2"/>
    </row>
    <row r="267" spans="5:5" ht="15.75" x14ac:dyDescent="0.25">
      <c r="E267" s="2"/>
    </row>
    <row r="268" spans="5:5" ht="15.75" x14ac:dyDescent="0.25">
      <c r="E268" s="51">
        <v>24</v>
      </c>
    </row>
    <row r="269" spans="5:5" ht="15.75" x14ac:dyDescent="0.25">
      <c r="E269" s="2">
        <f>SUM(E238:E268)</f>
        <v>160</v>
      </c>
    </row>
    <row r="275" spans="2:16" ht="15.75" thickBot="1" x14ac:dyDescent="0.3"/>
    <row r="276" spans="2:16" ht="16.5" thickBot="1" x14ac:dyDescent="0.3">
      <c r="B276" s="34">
        <v>11</v>
      </c>
      <c r="C276" s="35">
        <v>165</v>
      </c>
      <c r="D276" s="35">
        <v>44</v>
      </c>
      <c r="E276" s="36"/>
      <c r="F276" s="35">
        <v>5</v>
      </c>
      <c r="G276" s="35">
        <v>60</v>
      </c>
      <c r="H276" s="35">
        <v>30</v>
      </c>
      <c r="I276" s="36"/>
      <c r="J276" s="35">
        <v>5</v>
      </c>
      <c r="K276" s="35">
        <v>50</v>
      </c>
      <c r="L276" s="35">
        <v>30</v>
      </c>
      <c r="M276" s="36"/>
      <c r="N276" s="35">
        <v>21</v>
      </c>
      <c r="O276" s="35">
        <v>275</v>
      </c>
      <c r="P276" s="35">
        <v>104</v>
      </c>
    </row>
    <row r="277" spans="2:16" ht="16.5" thickBot="1" x14ac:dyDescent="0.3">
      <c r="B277" s="42">
        <v>45</v>
      </c>
      <c r="C277" s="40">
        <v>675</v>
      </c>
      <c r="D277" s="40">
        <v>180</v>
      </c>
      <c r="E277" s="39"/>
      <c r="F277" s="40">
        <v>31</v>
      </c>
      <c r="G277" s="40">
        <v>372</v>
      </c>
      <c r="H277" s="40">
        <v>186</v>
      </c>
      <c r="I277" s="39"/>
      <c r="J277" s="40">
        <v>31</v>
      </c>
      <c r="K277" s="40">
        <v>310</v>
      </c>
      <c r="L277" s="40">
        <v>186</v>
      </c>
      <c r="M277" s="39"/>
      <c r="N277" s="40">
        <v>105</v>
      </c>
      <c r="O277" s="40">
        <v>1327</v>
      </c>
      <c r="P277" s="40">
        <v>544</v>
      </c>
    </row>
    <row r="278" spans="2:16" ht="16.5" thickBot="1" x14ac:dyDescent="0.3">
      <c r="B278" s="42">
        <v>7</v>
      </c>
      <c r="C278" s="40">
        <v>105</v>
      </c>
      <c r="D278" s="40">
        <v>28</v>
      </c>
      <c r="E278" s="39"/>
      <c r="F278" s="40">
        <v>5</v>
      </c>
      <c r="G278" s="40">
        <v>60</v>
      </c>
      <c r="H278" s="40">
        <v>30</v>
      </c>
      <c r="I278" s="39"/>
      <c r="J278" s="40">
        <v>3</v>
      </c>
      <c r="K278" s="40">
        <v>30</v>
      </c>
      <c r="L278" s="40">
        <v>18</v>
      </c>
      <c r="M278" s="39"/>
      <c r="N278" s="40">
        <v>15</v>
      </c>
      <c r="O278" s="40">
        <v>195</v>
      </c>
      <c r="P278" s="40">
        <v>76</v>
      </c>
    </row>
    <row r="279" spans="2:16" ht="16.5" thickBot="1" x14ac:dyDescent="0.3">
      <c r="B279" s="42">
        <v>3</v>
      </c>
      <c r="C279" s="40">
        <v>45</v>
      </c>
      <c r="D279" s="40">
        <v>12</v>
      </c>
      <c r="E279" s="39"/>
      <c r="F279" s="40">
        <v>1</v>
      </c>
      <c r="G279" s="40">
        <v>12</v>
      </c>
      <c r="H279" s="40">
        <v>6</v>
      </c>
      <c r="I279" s="39"/>
      <c r="J279" s="40">
        <v>1</v>
      </c>
      <c r="K279" s="40">
        <v>10</v>
      </c>
      <c r="L279" s="40">
        <v>6</v>
      </c>
      <c r="M279" s="39"/>
      <c r="N279" s="40">
        <v>5</v>
      </c>
      <c r="O279" s="40">
        <v>67</v>
      </c>
      <c r="P279" s="40">
        <v>24</v>
      </c>
    </row>
    <row r="280" spans="2:16" ht="16.5" thickBot="1" x14ac:dyDescent="0.3">
      <c r="B280" s="42">
        <v>3</v>
      </c>
      <c r="C280" s="40">
        <v>44</v>
      </c>
      <c r="D280" s="40">
        <v>12</v>
      </c>
      <c r="E280" s="39"/>
      <c r="F280" s="40">
        <v>4</v>
      </c>
      <c r="G280" s="40">
        <v>48</v>
      </c>
      <c r="H280" s="40">
        <v>24</v>
      </c>
      <c r="I280" s="39"/>
      <c r="J280" s="40">
        <v>2</v>
      </c>
      <c r="K280" s="40">
        <v>20</v>
      </c>
      <c r="L280" s="40">
        <v>12</v>
      </c>
      <c r="M280" s="39"/>
      <c r="N280" s="40">
        <v>9</v>
      </c>
      <c r="O280" s="40">
        <v>112</v>
      </c>
      <c r="P280" s="40">
        <v>48</v>
      </c>
    </row>
    <row r="281" spans="2:16" ht="16.5" thickBot="1" x14ac:dyDescent="0.3">
      <c r="B281" s="42"/>
      <c r="C281" s="40"/>
      <c r="D281" s="40"/>
      <c r="E281" s="39"/>
      <c r="F281" s="40">
        <v>4</v>
      </c>
      <c r="G281" s="40">
        <v>48</v>
      </c>
      <c r="H281" s="40">
        <v>24</v>
      </c>
      <c r="I281" s="39"/>
      <c r="J281" s="40">
        <v>7</v>
      </c>
      <c r="K281" s="40">
        <v>70</v>
      </c>
      <c r="L281" s="40">
        <v>42</v>
      </c>
      <c r="M281" s="39"/>
      <c r="N281" s="40">
        <v>11</v>
      </c>
      <c r="O281" s="40">
        <v>118</v>
      </c>
      <c r="P281" s="40">
        <v>66</v>
      </c>
    </row>
    <row r="282" spans="2:16" x14ac:dyDescent="0.25">
      <c r="B282">
        <f>SUM(B276:B281)</f>
        <v>69</v>
      </c>
      <c r="C282">
        <f>SUM(C276:C281)</f>
        <v>1034</v>
      </c>
      <c r="D282">
        <f>SUM(D276:D281)</f>
        <v>276</v>
      </c>
      <c r="F282">
        <f>SUM(F276:F281)</f>
        <v>50</v>
      </c>
      <c r="G282">
        <f>SUM(G276:G281)</f>
        <v>600</v>
      </c>
      <c r="H282">
        <f>SUM(H276:H281)</f>
        <v>300</v>
      </c>
      <c r="J282">
        <f>SUM(J276:J281)</f>
        <v>49</v>
      </c>
      <c r="K282">
        <f>SUM(K276:K281)</f>
        <v>490</v>
      </c>
      <c r="L282">
        <f>SUM(L276:L281)</f>
        <v>294</v>
      </c>
      <c r="N282">
        <f>SUM(N276:N281)</f>
        <v>166</v>
      </c>
      <c r="O282">
        <f>SUM(O276:O281)</f>
        <v>2094</v>
      </c>
      <c r="P282">
        <f>SUM(P276:P281)</f>
        <v>862</v>
      </c>
    </row>
    <row r="285" spans="2:16" ht="15.75" x14ac:dyDescent="0.25">
      <c r="C285" s="21">
        <v>7</v>
      </c>
      <c r="D285" s="21">
        <v>87</v>
      </c>
      <c r="E285" s="21">
        <v>36</v>
      </c>
      <c r="G285" s="21">
        <v>87</v>
      </c>
    </row>
    <row r="286" spans="2:16" ht="15.75" x14ac:dyDescent="0.25">
      <c r="C286" s="2">
        <v>1</v>
      </c>
      <c r="D286" s="2">
        <v>10</v>
      </c>
      <c r="E286" s="2">
        <v>6</v>
      </c>
      <c r="G286" s="2">
        <v>10</v>
      </c>
    </row>
    <row r="287" spans="2:16" ht="15.75" x14ac:dyDescent="0.25">
      <c r="C287" s="21">
        <v>17</v>
      </c>
      <c r="D287" s="21">
        <v>205</v>
      </c>
      <c r="E287" s="21">
        <v>92</v>
      </c>
      <c r="G287" s="21">
        <v>205</v>
      </c>
    </row>
    <row r="288" spans="2:16" ht="15.75" x14ac:dyDescent="0.25">
      <c r="C288" s="2">
        <v>2</v>
      </c>
      <c r="D288" s="2">
        <v>30</v>
      </c>
      <c r="E288" s="2">
        <v>8</v>
      </c>
      <c r="G288" s="2">
        <v>30</v>
      </c>
    </row>
    <row r="289" spans="3:7" ht="15.75" x14ac:dyDescent="0.25">
      <c r="C289" s="2">
        <v>2</v>
      </c>
      <c r="D289" s="2">
        <v>24</v>
      </c>
      <c r="E289" s="2">
        <v>12</v>
      </c>
      <c r="G289" s="2">
        <v>24</v>
      </c>
    </row>
    <row r="290" spans="3:7" ht="15.75" x14ac:dyDescent="0.25">
      <c r="C290" s="2">
        <v>2</v>
      </c>
      <c r="D290" s="2">
        <v>30</v>
      </c>
      <c r="E290" s="2">
        <v>8</v>
      </c>
      <c r="G290" s="2">
        <v>30</v>
      </c>
    </row>
    <row r="291" spans="3:7" ht="15.75" x14ac:dyDescent="0.25">
      <c r="C291" s="21">
        <v>2</v>
      </c>
      <c r="D291" s="21">
        <v>30</v>
      </c>
      <c r="E291" s="21">
        <v>8</v>
      </c>
      <c r="G291" s="21">
        <v>30</v>
      </c>
    </row>
    <row r="292" spans="3:7" ht="15.75" x14ac:dyDescent="0.25">
      <c r="C292" s="2">
        <v>1</v>
      </c>
      <c r="D292" s="2">
        <v>10</v>
      </c>
      <c r="E292" s="2">
        <v>6</v>
      </c>
      <c r="G292" s="2">
        <v>10</v>
      </c>
    </row>
    <row r="293" spans="3:7" ht="15.75" x14ac:dyDescent="0.25">
      <c r="C293" s="2">
        <v>6</v>
      </c>
      <c r="D293" s="2">
        <v>90</v>
      </c>
      <c r="E293" s="2">
        <v>24</v>
      </c>
      <c r="G293" s="2">
        <v>90</v>
      </c>
    </row>
    <row r="294" spans="3:7" ht="15.75" x14ac:dyDescent="0.25">
      <c r="C294" s="2">
        <v>4</v>
      </c>
      <c r="D294" s="2">
        <v>46</v>
      </c>
      <c r="E294" s="2">
        <v>24</v>
      </c>
      <c r="G294" s="2">
        <v>46</v>
      </c>
    </row>
    <row r="295" spans="3:7" ht="15.75" x14ac:dyDescent="0.25">
      <c r="C295" s="2">
        <v>1</v>
      </c>
      <c r="D295" s="2">
        <v>15</v>
      </c>
      <c r="E295" s="2">
        <v>4</v>
      </c>
      <c r="G295" s="2">
        <v>15</v>
      </c>
    </row>
    <row r="296" spans="3:7" ht="15.75" x14ac:dyDescent="0.25">
      <c r="C296" s="2">
        <v>3</v>
      </c>
      <c r="D296" s="2">
        <v>34</v>
      </c>
      <c r="E296" s="2">
        <v>18</v>
      </c>
      <c r="G296" s="2">
        <v>34</v>
      </c>
    </row>
    <row r="297" spans="3:7" ht="15.75" x14ac:dyDescent="0.25">
      <c r="C297" s="2">
        <v>1</v>
      </c>
      <c r="D297" s="2">
        <v>12</v>
      </c>
      <c r="E297" s="2">
        <v>6</v>
      </c>
      <c r="G297" s="2">
        <v>12</v>
      </c>
    </row>
    <row r="298" spans="3:7" ht="15.75" x14ac:dyDescent="0.25">
      <c r="C298" s="2">
        <v>1</v>
      </c>
      <c r="D298" s="2">
        <v>15</v>
      </c>
      <c r="E298" s="2">
        <v>4</v>
      </c>
      <c r="G298" s="2">
        <v>15</v>
      </c>
    </row>
    <row r="299" spans="3:7" ht="15.75" x14ac:dyDescent="0.25">
      <c r="C299" s="2">
        <v>3</v>
      </c>
      <c r="D299" s="2">
        <v>34</v>
      </c>
      <c r="E299" s="2">
        <v>18</v>
      </c>
      <c r="G299" s="2">
        <v>34</v>
      </c>
    </row>
    <row r="300" spans="3:7" ht="15.75" x14ac:dyDescent="0.25">
      <c r="C300" s="2">
        <v>4</v>
      </c>
      <c r="D300" s="2">
        <v>50</v>
      </c>
      <c r="E300" s="2">
        <v>20</v>
      </c>
      <c r="G300" s="2">
        <v>50</v>
      </c>
    </row>
    <row r="301" spans="3:7" ht="15.75" x14ac:dyDescent="0.25">
      <c r="C301" s="2">
        <v>1</v>
      </c>
      <c r="D301" s="2">
        <v>15</v>
      </c>
      <c r="E301" s="2">
        <v>4</v>
      </c>
      <c r="G301" s="2">
        <v>15</v>
      </c>
    </row>
    <row r="302" spans="3:7" ht="15.75" x14ac:dyDescent="0.25">
      <c r="C302" s="2">
        <v>1</v>
      </c>
      <c r="D302" s="2">
        <v>15</v>
      </c>
      <c r="E302" s="2">
        <v>4</v>
      </c>
      <c r="G302" s="2">
        <v>15</v>
      </c>
    </row>
    <row r="303" spans="3:7" ht="15.75" x14ac:dyDescent="0.25">
      <c r="C303" s="2">
        <v>1</v>
      </c>
      <c r="D303" s="2">
        <v>12</v>
      </c>
      <c r="E303" s="2">
        <v>6</v>
      </c>
      <c r="G303" s="2">
        <v>12</v>
      </c>
    </row>
    <row r="304" spans="3:7" ht="15.75" x14ac:dyDescent="0.25">
      <c r="C304" s="2">
        <v>5</v>
      </c>
      <c r="D304" s="2">
        <v>63</v>
      </c>
      <c r="E304" s="2">
        <v>28</v>
      </c>
      <c r="G304" s="2">
        <v>63</v>
      </c>
    </row>
    <row r="305" spans="3:7" ht="15.75" x14ac:dyDescent="0.25">
      <c r="C305" s="2">
        <v>3</v>
      </c>
      <c r="D305" s="2">
        <v>36</v>
      </c>
      <c r="E305" s="2">
        <v>18</v>
      </c>
      <c r="G305" s="2">
        <v>36</v>
      </c>
    </row>
    <row r="306" spans="3:7" ht="15.75" x14ac:dyDescent="0.25">
      <c r="C306" s="47">
        <v>5</v>
      </c>
      <c r="D306" s="47">
        <v>57</v>
      </c>
      <c r="E306" s="47">
        <v>28</v>
      </c>
      <c r="G306" s="47">
        <v>57</v>
      </c>
    </row>
    <row r="307" spans="3:7" ht="15.75" x14ac:dyDescent="0.25">
      <c r="C307" s="2">
        <v>5</v>
      </c>
      <c r="D307" s="2">
        <v>57</v>
      </c>
      <c r="E307" s="2">
        <v>28</v>
      </c>
      <c r="G307" s="2">
        <v>57</v>
      </c>
    </row>
    <row r="308" spans="3:7" ht="15.75" x14ac:dyDescent="0.25">
      <c r="C308" s="2">
        <v>3</v>
      </c>
      <c r="D308" s="2">
        <v>42</v>
      </c>
      <c r="E308" s="2">
        <v>14</v>
      </c>
      <c r="G308" s="2">
        <v>42</v>
      </c>
    </row>
    <row r="309" spans="3:7" ht="15.75" x14ac:dyDescent="0.25">
      <c r="C309" s="18">
        <v>2</v>
      </c>
      <c r="D309" s="18">
        <v>24</v>
      </c>
      <c r="E309" s="18">
        <v>12</v>
      </c>
      <c r="G309" s="18">
        <v>24</v>
      </c>
    </row>
    <row r="310" spans="3:7" ht="15.75" x14ac:dyDescent="0.25">
      <c r="C310" s="2">
        <v>4</v>
      </c>
      <c r="D310" s="2">
        <v>50</v>
      </c>
      <c r="E310" s="2">
        <v>20</v>
      </c>
      <c r="G310" s="2">
        <v>50</v>
      </c>
    </row>
    <row r="311" spans="3:7" ht="15.75" x14ac:dyDescent="0.25">
      <c r="C311" s="18">
        <v>1</v>
      </c>
      <c r="D311" s="18">
        <v>10</v>
      </c>
      <c r="E311" s="18">
        <v>6</v>
      </c>
      <c r="G311" s="18">
        <v>10</v>
      </c>
    </row>
    <row r="312" spans="3:7" ht="15.75" x14ac:dyDescent="0.25">
      <c r="C312" s="18">
        <v>1</v>
      </c>
      <c r="D312" s="18">
        <v>10</v>
      </c>
      <c r="E312" s="18">
        <v>6</v>
      </c>
      <c r="G312" s="18">
        <v>10</v>
      </c>
    </row>
    <row r="313" spans="3:7" ht="15.75" x14ac:dyDescent="0.25">
      <c r="C313" s="2">
        <v>3</v>
      </c>
      <c r="D313" s="2">
        <v>37</v>
      </c>
      <c r="E313" s="2">
        <v>16</v>
      </c>
      <c r="G313" s="2">
        <v>37</v>
      </c>
    </row>
    <row r="314" spans="3:7" ht="15.75" x14ac:dyDescent="0.25">
      <c r="C314" s="18">
        <v>1</v>
      </c>
      <c r="D314" s="18">
        <v>12</v>
      </c>
      <c r="E314" s="18">
        <v>6</v>
      </c>
      <c r="G314" s="18">
        <v>12</v>
      </c>
    </row>
    <row r="315" spans="3:7" ht="15.75" x14ac:dyDescent="0.25">
      <c r="C315" s="2">
        <v>6</v>
      </c>
      <c r="D315" s="2">
        <v>90</v>
      </c>
      <c r="E315" s="2">
        <v>24</v>
      </c>
      <c r="G315" s="2">
        <v>90</v>
      </c>
    </row>
    <row r="316" spans="3:7" ht="15.75" x14ac:dyDescent="0.25">
      <c r="C316" s="28">
        <v>1</v>
      </c>
      <c r="D316" s="28">
        <v>15</v>
      </c>
      <c r="E316" s="28">
        <v>4</v>
      </c>
      <c r="G316" s="28">
        <v>15</v>
      </c>
    </row>
    <row r="317" spans="3:7" ht="15.75" x14ac:dyDescent="0.25">
      <c r="C317" s="28">
        <v>2</v>
      </c>
      <c r="D317" s="28">
        <v>30</v>
      </c>
      <c r="E317" s="28">
        <v>8</v>
      </c>
      <c r="G317" s="28">
        <v>30</v>
      </c>
    </row>
    <row r="318" spans="3:7" ht="15.75" x14ac:dyDescent="0.25">
      <c r="C318" s="28"/>
      <c r="D318" s="28"/>
      <c r="E318" s="28"/>
      <c r="G318" s="28"/>
    </row>
    <row r="319" spans="3:7" ht="15.75" x14ac:dyDescent="0.25">
      <c r="C319" s="18">
        <v>3</v>
      </c>
      <c r="D319" s="18">
        <v>30</v>
      </c>
      <c r="E319" s="18">
        <v>18</v>
      </c>
      <c r="G319" s="18">
        <v>30</v>
      </c>
    </row>
    <row r="320" spans="3:7" x14ac:dyDescent="0.25">
      <c r="C320">
        <f>SUM(C285:C319)</f>
        <v>105</v>
      </c>
      <c r="D320">
        <f>SUM(D285:D319)</f>
        <v>1327</v>
      </c>
      <c r="E320">
        <f>SUM(E285:E319)</f>
        <v>544</v>
      </c>
      <c r="G320">
        <f>SUM(G285:G319)</f>
        <v>1327</v>
      </c>
    </row>
    <row r="325" spans="3:17" ht="15.75" thickBot="1" x14ac:dyDescent="0.3"/>
    <row r="326" spans="3:17" ht="16.5" thickBot="1" x14ac:dyDescent="0.3">
      <c r="C326" s="34">
        <v>11</v>
      </c>
      <c r="D326" s="35">
        <v>165</v>
      </c>
      <c r="E326" s="35">
        <v>44</v>
      </c>
      <c r="F326" s="36"/>
      <c r="G326" s="35">
        <v>5</v>
      </c>
      <c r="H326" s="35">
        <v>60</v>
      </c>
      <c r="I326" s="35">
        <v>30</v>
      </c>
      <c r="J326" s="36"/>
      <c r="K326" s="35">
        <v>5</v>
      </c>
      <c r="L326" s="35">
        <v>50</v>
      </c>
      <c r="M326" s="35">
        <v>30</v>
      </c>
      <c r="N326" s="36"/>
      <c r="O326" s="35">
        <v>21</v>
      </c>
      <c r="P326" s="35">
        <v>275</v>
      </c>
      <c r="Q326" s="35">
        <v>104</v>
      </c>
    </row>
    <row r="327" spans="3:17" ht="15.75" thickBot="1" x14ac:dyDescent="0.3">
      <c r="C327" s="48">
        <v>45</v>
      </c>
      <c r="D327" s="45">
        <v>675</v>
      </c>
      <c r="E327" s="45">
        <v>180</v>
      </c>
      <c r="F327" s="46"/>
      <c r="G327" s="45">
        <v>31</v>
      </c>
      <c r="H327" s="45">
        <v>372</v>
      </c>
      <c r="I327" s="45">
        <v>186</v>
      </c>
      <c r="J327" s="46"/>
      <c r="K327" s="45">
        <v>31</v>
      </c>
      <c r="L327" s="45">
        <v>310</v>
      </c>
      <c r="M327" s="45">
        <v>186</v>
      </c>
      <c r="N327" s="46"/>
      <c r="O327" s="45">
        <v>107</v>
      </c>
      <c r="P327" s="45">
        <v>1357</v>
      </c>
      <c r="Q327" s="45">
        <v>552</v>
      </c>
    </row>
    <row r="328" spans="3:17" ht="16.5" thickBot="1" x14ac:dyDescent="0.3">
      <c r="C328" s="42">
        <v>7</v>
      </c>
      <c r="D328" s="40">
        <v>105</v>
      </c>
      <c r="E328" s="40">
        <v>28</v>
      </c>
      <c r="F328" s="39"/>
      <c r="G328" s="40">
        <v>5</v>
      </c>
      <c r="H328" s="40">
        <v>60</v>
      </c>
      <c r="I328" s="40">
        <v>30</v>
      </c>
      <c r="J328" s="39"/>
      <c r="K328" s="40">
        <v>3</v>
      </c>
      <c r="L328" s="40">
        <v>30</v>
      </c>
      <c r="M328" s="40">
        <v>18</v>
      </c>
      <c r="N328" s="39"/>
      <c r="O328" s="40">
        <v>15</v>
      </c>
      <c r="P328" s="40">
        <v>195</v>
      </c>
      <c r="Q328" s="40">
        <v>76</v>
      </c>
    </row>
    <row r="329" spans="3:17" ht="16.5" thickBot="1" x14ac:dyDescent="0.3">
      <c r="C329" s="42">
        <v>3</v>
      </c>
      <c r="D329" s="40">
        <v>45</v>
      </c>
      <c r="E329" s="40">
        <v>12</v>
      </c>
      <c r="F329" s="39"/>
      <c r="G329" s="40">
        <v>1</v>
      </c>
      <c r="H329" s="40">
        <v>12</v>
      </c>
      <c r="I329" s="40">
        <v>6</v>
      </c>
      <c r="J329" s="39"/>
      <c r="K329" s="40">
        <v>1</v>
      </c>
      <c r="L329" s="40">
        <v>10</v>
      </c>
      <c r="M329" s="40">
        <v>6</v>
      </c>
      <c r="N329" s="39"/>
      <c r="O329" s="40">
        <v>5</v>
      </c>
      <c r="P329" s="40">
        <v>67</v>
      </c>
      <c r="Q329" s="40">
        <v>24</v>
      </c>
    </row>
    <row r="330" spans="3:17" ht="16.5" thickBot="1" x14ac:dyDescent="0.3">
      <c r="C330" s="42">
        <v>3</v>
      </c>
      <c r="D330" s="40">
        <v>44</v>
      </c>
      <c r="E330" s="40">
        <v>12</v>
      </c>
      <c r="F330" s="39"/>
      <c r="G330" s="40">
        <v>4</v>
      </c>
      <c r="H330" s="40">
        <v>48</v>
      </c>
      <c r="I330" s="40">
        <v>24</v>
      </c>
      <c r="J330" s="39"/>
      <c r="K330" s="40">
        <v>2</v>
      </c>
      <c r="L330" s="40">
        <v>20</v>
      </c>
      <c r="M330" s="40">
        <v>12</v>
      </c>
      <c r="N330" s="39"/>
      <c r="O330" s="40">
        <v>9</v>
      </c>
      <c r="P330" s="40">
        <v>112</v>
      </c>
      <c r="Q330" s="40">
        <v>48</v>
      </c>
    </row>
    <row r="331" spans="3:17" ht="16.5" thickBot="1" x14ac:dyDescent="0.3">
      <c r="C331" s="42"/>
      <c r="D331" s="40"/>
      <c r="E331" s="40"/>
      <c r="F331" s="39"/>
      <c r="G331" s="40">
        <v>4</v>
      </c>
      <c r="H331" s="40">
        <v>48</v>
      </c>
      <c r="I331" s="40">
        <v>24</v>
      </c>
      <c r="J331" s="39"/>
      <c r="K331" s="40">
        <v>7</v>
      </c>
      <c r="L331" s="40">
        <v>70</v>
      </c>
      <c r="M331" s="40">
        <v>42</v>
      </c>
      <c r="N331" s="39"/>
      <c r="O331" s="40">
        <v>11</v>
      </c>
      <c r="P331" s="40">
        <v>118</v>
      </c>
      <c r="Q331" s="40">
        <v>66</v>
      </c>
    </row>
    <row r="332" spans="3:17" x14ac:dyDescent="0.25">
      <c r="C332">
        <f>SUM(C326:C331)</f>
        <v>69</v>
      </c>
      <c r="D332">
        <f>SUM(D326:D331)</f>
        <v>1034</v>
      </c>
      <c r="E332">
        <f>SUM(E326:E331)</f>
        <v>276</v>
      </c>
      <c r="G332">
        <f>SUM(G326:G331)</f>
        <v>50</v>
      </c>
      <c r="H332">
        <f>SUM(H326:H331)</f>
        <v>600</v>
      </c>
      <c r="I332">
        <f>SUM(I326:I331)</f>
        <v>300</v>
      </c>
      <c r="K332">
        <f>SUM(K326:K331)</f>
        <v>49</v>
      </c>
      <c r="L332">
        <f>SUM(L326:L331)</f>
        <v>490</v>
      </c>
      <c r="M332">
        <f>SUM(M326:M331)</f>
        <v>294</v>
      </c>
      <c r="O332">
        <f>SUM(O326:O331)</f>
        <v>168</v>
      </c>
      <c r="P332">
        <f>SUM(P326:P331)</f>
        <v>2124</v>
      </c>
      <c r="Q332">
        <f>SUM(Q326:Q331)</f>
        <v>870</v>
      </c>
    </row>
    <row r="335" spans="3:17" ht="15.75" x14ac:dyDescent="0.25">
      <c r="C335" s="21">
        <v>5</v>
      </c>
      <c r="D335" s="21">
        <v>57</v>
      </c>
    </row>
    <row r="336" spans="3:17" ht="15.75" x14ac:dyDescent="0.25">
      <c r="C336" s="2"/>
      <c r="D336" s="2"/>
    </row>
    <row r="337" spans="3:12" ht="15.75" x14ac:dyDescent="0.25">
      <c r="C337" s="2"/>
      <c r="D337" s="2"/>
    </row>
    <row r="338" spans="3:12" ht="15.75" x14ac:dyDescent="0.25">
      <c r="C338" s="2"/>
      <c r="D338" s="2"/>
    </row>
    <row r="339" spans="3:12" ht="15.75" x14ac:dyDescent="0.25">
      <c r="C339" s="2"/>
      <c r="D339" s="2"/>
    </row>
    <row r="340" spans="3:12" ht="15.75" x14ac:dyDescent="0.25">
      <c r="C340" s="2"/>
      <c r="D340" s="2"/>
    </row>
    <row r="341" spans="3:12" ht="15.75" x14ac:dyDescent="0.25">
      <c r="C341" s="2"/>
      <c r="D341" s="2"/>
    </row>
    <row r="342" spans="3:12" ht="15.75" x14ac:dyDescent="0.25">
      <c r="C342" s="2">
        <v>1</v>
      </c>
      <c r="D342" s="2">
        <v>10</v>
      </c>
    </row>
    <row r="343" spans="3:12" ht="15.75" x14ac:dyDescent="0.25">
      <c r="C343" s="2"/>
      <c r="D343" s="2"/>
    </row>
    <row r="344" spans="3:12" ht="15.75" x14ac:dyDescent="0.25">
      <c r="C344" s="2"/>
      <c r="D344" s="2"/>
    </row>
    <row r="345" spans="3:12" ht="15.75" x14ac:dyDescent="0.25">
      <c r="C345" s="2">
        <v>1</v>
      </c>
      <c r="D345" s="2">
        <v>15</v>
      </c>
    </row>
    <row r="346" spans="3:12" ht="15.75" x14ac:dyDescent="0.25">
      <c r="C346" s="2">
        <v>3</v>
      </c>
      <c r="D346" s="2">
        <v>34</v>
      </c>
      <c r="G346" s="2">
        <v>2</v>
      </c>
      <c r="H346" s="2">
        <v>27</v>
      </c>
      <c r="K346" s="57">
        <v>1</v>
      </c>
      <c r="L346" s="57">
        <v>10</v>
      </c>
    </row>
    <row r="347" spans="3:12" ht="15.75" x14ac:dyDescent="0.25">
      <c r="C347" s="2">
        <v>1</v>
      </c>
      <c r="D347" s="2">
        <v>12</v>
      </c>
      <c r="G347" s="2">
        <v>1</v>
      </c>
      <c r="H347" s="2">
        <v>14</v>
      </c>
      <c r="K347" s="57">
        <v>6</v>
      </c>
      <c r="L347" s="57">
        <v>90</v>
      </c>
    </row>
    <row r="348" spans="3:12" ht="15.75" x14ac:dyDescent="0.25">
      <c r="C348" s="2">
        <v>1</v>
      </c>
      <c r="D348" s="2">
        <v>15</v>
      </c>
      <c r="G348" s="2">
        <v>2</v>
      </c>
      <c r="H348" s="2">
        <v>22</v>
      </c>
      <c r="K348" s="57">
        <v>4</v>
      </c>
      <c r="L348" s="57">
        <v>46</v>
      </c>
    </row>
    <row r="349" spans="3:12" ht="15.75" x14ac:dyDescent="0.25">
      <c r="C349" s="2"/>
      <c r="D349" s="2"/>
      <c r="G349">
        <f>SUM(G346:G348)</f>
        <v>5</v>
      </c>
      <c r="H349">
        <f>SUM(H346:H348)</f>
        <v>63</v>
      </c>
      <c r="K349" s="57">
        <v>1</v>
      </c>
      <c r="L349" s="57">
        <v>15</v>
      </c>
    </row>
    <row r="350" spans="3:12" ht="15.75" x14ac:dyDescent="0.25">
      <c r="C350" s="2"/>
      <c r="D350" s="2"/>
      <c r="K350" s="57">
        <v>3</v>
      </c>
      <c r="L350" s="57">
        <v>34</v>
      </c>
    </row>
    <row r="351" spans="3:12" ht="15.75" x14ac:dyDescent="0.25">
      <c r="C351" s="2"/>
      <c r="D351" s="2"/>
      <c r="K351" s="57">
        <v>1</v>
      </c>
      <c r="L351" s="57">
        <v>12</v>
      </c>
    </row>
    <row r="352" spans="3:12" ht="15.75" x14ac:dyDescent="0.25">
      <c r="C352" s="2"/>
      <c r="D352" s="2"/>
      <c r="G352" s="57">
        <v>5</v>
      </c>
      <c r="H352" s="57">
        <v>57</v>
      </c>
      <c r="K352" s="57">
        <v>1</v>
      </c>
      <c r="L352" s="57">
        <v>15</v>
      </c>
    </row>
    <row r="353" spans="3:14" ht="15.75" x14ac:dyDescent="0.25">
      <c r="C353" s="2"/>
      <c r="D353" s="2"/>
      <c r="G353" s="57">
        <v>1</v>
      </c>
      <c r="H353" s="57">
        <v>10</v>
      </c>
      <c r="K353" s="57">
        <v>3</v>
      </c>
      <c r="L353" s="57">
        <v>34</v>
      </c>
    </row>
    <row r="354" spans="3:14" ht="15.75" x14ac:dyDescent="0.25">
      <c r="C354" s="2">
        <v>2</v>
      </c>
      <c r="D354" s="2">
        <v>27</v>
      </c>
      <c r="G354" s="57">
        <v>17</v>
      </c>
      <c r="H354" s="57">
        <v>205</v>
      </c>
      <c r="K354" s="59">
        <v>4</v>
      </c>
      <c r="L354" s="60">
        <v>50</v>
      </c>
    </row>
    <row r="355" spans="3:14" ht="15.75" x14ac:dyDescent="0.25">
      <c r="C355" s="2"/>
      <c r="D355" s="2"/>
      <c r="G355" s="57">
        <v>2</v>
      </c>
      <c r="H355" s="57">
        <v>30</v>
      </c>
      <c r="K355" s="57">
        <v>1</v>
      </c>
      <c r="L355" s="57">
        <v>15</v>
      </c>
    </row>
    <row r="356" spans="3:14" ht="15.75" x14ac:dyDescent="0.25">
      <c r="C356" s="28">
        <v>5</v>
      </c>
      <c r="D356" s="28">
        <v>57</v>
      </c>
      <c r="G356" s="57">
        <v>2</v>
      </c>
      <c r="H356" s="57">
        <v>24</v>
      </c>
      <c r="K356" s="57">
        <v>1</v>
      </c>
      <c r="L356" s="57">
        <v>15</v>
      </c>
    </row>
    <row r="357" spans="3:14" ht="15.75" x14ac:dyDescent="0.25">
      <c r="C357" s="28"/>
      <c r="D357" s="28"/>
      <c r="G357" s="57">
        <v>2</v>
      </c>
      <c r="H357" s="57">
        <v>30</v>
      </c>
      <c r="K357" s="57">
        <v>1</v>
      </c>
      <c r="L357" s="57">
        <v>12</v>
      </c>
    </row>
    <row r="358" spans="3:14" ht="15.75" x14ac:dyDescent="0.25">
      <c r="C358" s="2"/>
      <c r="D358" s="2"/>
      <c r="G358" s="63">
        <v>2</v>
      </c>
      <c r="H358" s="63">
        <v>30</v>
      </c>
      <c r="K358" s="57">
        <v>5</v>
      </c>
      <c r="L358" s="57">
        <v>63</v>
      </c>
    </row>
    <row r="359" spans="3:14" ht="15.75" x14ac:dyDescent="0.25">
      <c r="C359" s="28">
        <v>2</v>
      </c>
      <c r="D359" s="28">
        <v>24</v>
      </c>
      <c r="G359">
        <f>SUM(G352:G358)</f>
        <v>31</v>
      </c>
      <c r="H359">
        <f>SUM(H352:H358)</f>
        <v>386</v>
      </c>
      <c r="K359" s="57">
        <v>3</v>
      </c>
      <c r="L359" s="57">
        <v>36</v>
      </c>
    </row>
    <row r="360" spans="3:14" ht="15.75" x14ac:dyDescent="0.25">
      <c r="C360" s="28">
        <v>2</v>
      </c>
      <c r="D360" s="28">
        <v>20</v>
      </c>
      <c r="K360">
        <f>SUM(K346:K359)</f>
        <v>35</v>
      </c>
      <c r="L360">
        <f>SUM(L346:L359)</f>
        <v>447</v>
      </c>
    </row>
    <row r="361" spans="3:14" ht="15.75" x14ac:dyDescent="0.25">
      <c r="C361" s="2">
        <v>1</v>
      </c>
      <c r="D361" s="2">
        <v>10</v>
      </c>
    </row>
    <row r="362" spans="3:14" ht="16.5" thickBot="1" x14ac:dyDescent="0.3">
      <c r="C362" s="18">
        <v>1</v>
      </c>
      <c r="D362" s="18">
        <v>6</v>
      </c>
    </row>
    <row r="363" spans="3:14" ht="16.5" thickBot="1" x14ac:dyDescent="0.3">
      <c r="C363" s="2"/>
      <c r="D363" s="2"/>
      <c r="G363" s="64">
        <v>31</v>
      </c>
      <c r="H363" s="65">
        <v>386</v>
      </c>
    </row>
    <row r="364" spans="3:14" ht="16.5" thickBot="1" x14ac:dyDescent="0.3">
      <c r="C364" s="2"/>
      <c r="D364" s="2"/>
      <c r="G364" s="66">
        <v>1</v>
      </c>
      <c r="H364" s="67">
        <v>10</v>
      </c>
    </row>
    <row r="365" spans="3:14" ht="16.5" thickBot="1" x14ac:dyDescent="0.3">
      <c r="C365" s="28">
        <v>6</v>
      </c>
      <c r="D365" s="28">
        <v>90</v>
      </c>
      <c r="G365" s="66">
        <v>12</v>
      </c>
      <c r="H365" s="67">
        <v>156</v>
      </c>
    </row>
    <row r="366" spans="3:14" ht="16.5" thickBot="1" x14ac:dyDescent="0.3">
      <c r="C366" s="28"/>
      <c r="D366" s="28"/>
      <c r="G366">
        <f>SUM(G363:G365)</f>
        <v>44</v>
      </c>
      <c r="H366">
        <f>SUM(H363:H365)</f>
        <v>552</v>
      </c>
      <c r="M366" s="64">
        <v>41</v>
      </c>
      <c r="N366" s="65">
        <v>524</v>
      </c>
    </row>
    <row r="367" spans="3:14" ht="16.5" thickBot="1" x14ac:dyDescent="0.3">
      <c r="C367" s="2"/>
      <c r="D367" s="2"/>
      <c r="M367" s="66">
        <v>7</v>
      </c>
      <c r="N367" s="67">
        <v>87</v>
      </c>
    </row>
    <row r="368" spans="3:14" ht="16.5" thickBot="1" x14ac:dyDescent="0.3">
      <c r="C368" s="2"/>
      <c r="D368" s="2"/>
      <c r="M368">
        <f>SUM(M366:M367)</f>
        <v>48</v>
      </c>
      <c r="N368">
        <f>SUM(N366:N367)</f>
        <v>611</v>
      </c>
    </row>
    <row r="369" spans="3:14" ht="16.5" thickBot="1" x14ac:dyDescent="0.3">
      <c r="C369" s="2">
        <f>SUM(C335:C368)</f>
        <v>31</v>
      </c>
      <c r="D369" s="2">
        <f>SUM(D335:D368)</f>
        <v>377</v>
      </c>
      <c r="I369" s="71">
        <v>35</v>
      </c>
      <c r="J369" s="72">
        <v>447</v>
      </c>
    </row>
    <row r="370" spans="3:14" ht="15.75" thickBot="1" x14ac:dyDescent="0.3">
      <c r="I370" s="73">
        <v>4</v>
      </c>
      <c r="J370" s="74">
        <v>57</v>
      </c>
    </row>
    <row r="371" spans="3:14" x14ac:dyDescent="0.25">
      <c r="I371">
        <f>SUM(I369:I370)</f>
        <v>39</v>
      </c>
      <c r="J371">
        <f>SUM(J369:J370)</f>
        <v>504</v>
      </c>
    </row>
    <row r="372" spans="3:14" ht="15.75" x14ac:dyDescent="0.25">
      <c r="C372" s="68">
        <v>1</v>
      </c>
      <c r="D372" s="68">
        <v>10</v>
      </c>
    </row>
    <row r="373" spans="3:14" ht="15.75" x14ac:dyDescent="0.25">
      <c r="C373" s="68">
        <v>6</v>
      </c>
      <c r="D373" s="68">
        <v>90</v>
      </c>
    </row>
    <row r="374" spans="3:14" ht="15.75" x14ac:dyDescent="0.25">
      <c r="C374" s="68">
        <v>4</v>
      </c>
      <c r="D374" s="68">
        <v>46</v>
      </c>
      <c r="N374" s="62">
        <v>28</v>
      </c>
    </row>
    <row r="375" spans="3:14" ht="15.75" x14ac:dyDescent="0.25">
      <c r="C375" s="68">
        <v>1</v>
      </c>
      <c r="D375" s="68">
        <v>15</v>
      </c>
      <c r="H375" s="75">
        <v>5</v>
      </c>
      <c r="I375" s="75">
        <v>57</v>
      </c>
      <c r="N375" s="57"/>
    </row>
    <row r="376" spans="3:14" ht="15.75" x14ac:dyDescent="0.25">
      <c r="C376" s="68">
        <v>3</v>
      </c>
      <c r="D376" s="68">
        <v>34</v>
      </c>
      <c r="H376" s="75">
        <v>5</v>
      </c>
      <c r="I376" s="75">
        <v>57</v>
      </c>
      <c r="N376" s="57"/>
    </row>
    <row r="377" spans="3:14" ht="15.75" x14ac:dyDescent="0.25">
      <c r="C377" s="68">
        <v>1</v>
      </c>
      <c r="D377" s="68">
        <v>12</v>
      </c>
      <c r="H377" s="75">
        <v>3</v>
      </c>
      <c r="I377" s="75">
        <v>42</v>
      </c>
      <c r="N377" s="62">
        <v>8</v>
      </c>
    </row>
    <row r="378" spans="3:14" ht="15.75" x14ac:dyDescent="0.25">
      <c r="C378" s="68">
        <v>1</v>
      </c>
      <c r="D378" s="68">
        <v>15</v>
      </c>
      <c r="H378" s="75">
        <v>2</v>
      </c>
      <c r="I378" s="75">
        <v>24</v>
      </c>
      <c r="N378" s="57"/>
    </row>
    <row r="379" spans="3:14" ht="15.75" x14ac:dyDescent="0.25">
      <c r="C379" s="68">
        <v>3</v>
      </c>
      <c r="D379" s="68">
        <v>34</v>
      </c>
      <c r="H379" s="75">
        <v>4</v>
      </c>
      <c r="I379" s="75">
        <v>50</v>
      </c>
      <c r="N379" s="57"/>
    </row>
    <row r="380" spans="3:14" ht="15.75" x14ac:dyDescent="0.25">
      <c r="C380" s="69">
        <v>4</v>
      </c>
      <c r="D380" s="70">
        <v>50</v>
      </c>
      <c r="H380" s="75">
        <v>1</v>
      </c>
      <c r="I380" s="75">
        <v>10</v>
      </c>
      <c r="N380" s="57"/>
    </row>
    <row r="381" spans="3:14" ht="15.75" x14ac:dyDescent="0.25">
      <c r="C381" s="68">
        <v>1</v>
      </c>
      <c r="D381" s="68">
        <v>15</v>
      </c>
      <c r="H381" s="75">
        <v>1</v>
      </c>
      <c r="I381" s="75">
        <v>10</v>
      </c>
      <c r="N381" s="57"/>
    </row>
    <row r="382" spans="3:14" ht="15.75" x14ac:dyDescent="0.25">
      <c r="C382" s="68">
        <v>1</v>
      </c>
      <c r="D382" s="68">
        <v>15</v>
      </c>
      <c r="H382" s="75">
        <v>3</v>
      </c>
      <c r="I382" s="75">
        <v>37</v>
      </c>
      <c r="N382" s="57"/>
    </row>
    <row r="383" spans="3:14" ht="15.75" x14ac:dyDescent="0.25">
      <c r="C383" s="68">
        <v>1</v>
      </c>
      <c r="D383" s="68">
        <v>12</v>
      </c>
      <c r="H383" s="75">
        <v>1</v>
      </c>
      <c r="I383" s="75">
        <v>12</v>
      </c>
      <c r="N383" s="57"/>
    </row>
    <row r="384" spans="3:14" ht="15.75" x14ac:dyDescent="0.25">
      <c r="C384" s="68">
        <v>5</v>
      </c>
      <c r="D384" s="68">
        <v>63</v>
      </c>
      <c r="H384" s="75">
        <v>6</v>
      </c>
      <c r="I384" s="75">
        <v>90</v>
      </c>
      <c r="N384" s="57"/>
    </row>
    <row r="385" spans="3:14" ht="15.75" x14ac:dyDescent="0.25">
      <c r="C385" s="68">
        <v>3</v>
      </c>
      <c r="D385" s="68">
        <v>36</v>
      </c>
      <c r="H385" s="75">
        <v>3</v>
      </c>
      <c r="I385" s="75">
        <v>45</v>
      </c>
      <c r="N385" s="57"/>
    </row>
    <row r="386" spans="3:14" ht="15.75" x14ac:dyDescent="0.25">
      <c r="C386">
        <f>SUM(C372:C385)</f>
        <v>35</v>
      </c>
      <c r="D386">
        <f>SUM(D372:D385)</f>
        <v>447</v>
      </c>
      <c r="H386" s="75">
        <v>2</v>
      </c>
      <c r="I386" s="75">
        <v>30</v>
      </c>
      <c r="N386" s="57"/>
    </row>
    <row r="387" spans="3:14" ht="15.75" x14ac:dyDescent="0.25">
      <c r="H387" s="75">
        <v>2</v>
      </c>
      <c r="I387" s="75">
        <v>30</v>
      </c>
      <c r="N387" s="57"/>
    </row>
    <row r="388" spans="3:14" ht="15.75" x14ac:dyDescent="0.25">
      <c r="H388" s="75">
        <v>3</v>
      </c>
      <c r="I388" s="75">
        <v>30</v>
      </c>
      <c r="N388" s="57"/>
    </row>
    <row r="389" spans="3:14" ht="15.75" x14ac:dyDescent="0.25">
      <c r="H389">
        <f>SUM(H375:H388)</f>
        <v>41</v>
      </c>
      <c r="I389">
        <f>SUM(I375:I388)</f>
        <v>524</v>
      </c>
      <c r="N389" s="57"/>
    </row>
    <row r="390" spans="3:14" ht="15.75" x14ac:dyDescent="0.25">
      <c r="N390" s="57"/>
    </row>
    <row r="391" spans="3:14" ht="15.75" x14ac:dyDescent="0.25">
      <c r="N391" s="57"/>
    </row>
    <row r="392" spans="3:14" ht="15.75" x14ac:dyDescent="0.25">
      <c r="N392" s="57"/>
    </row>
    <row r="393" spans="3:14" ht="15.75" x14ac:dyDescent="0.25">
      <c r="N393" s="57"/>
    </row>
    <row r="394" spans="3:14" ht="15.75" x14ac:dyDescent="0.25">
      <c r="N394" s="57"/>
    </row>
    <row r="395" spans="3:14" ht="15.75" x14ac:dyDescent="0.25">
      <c r="N395" s="62">
        <v>28</v>
      </c>
    </row>
    <row r="396" spans="3:14" ht="15.75" x14ac:dyDescent="0.25">
      <c r="N396" s="62">
        <v>28</v>
      </c>
    </row>
    <row r="397" spans="3:14" ht="15.75" x14ac:dyDescent="0.25">
      <c r="N397" s="57"/>
    </row>
    <row r="398" spans="3:14" ht="15.75" x14ac:dyDescent="0.25">
      <c r="N398" s="62">
        <v>6</v>
      </c>
    </row>
    <row r="399" spans="3:14" ht="15.75" x14ac:dyDescent="0.25">
      <c r="N399" s="62">
        <v>20</v>
      </c>
    </row>
    <row r="400" spans="3:14" ht="15.75" x14ac:dyDescent="0.25">
      <c r="D400" s="56">
        <v>5</v>
      </c>
      <c r="E400" s="56">
        <v>57</v>
      </c>
      <c r="N400" s="62">
        <v>6</v>
      </c>
    </row>
    <row r="401" spans="4:14" ht="15.75" x14ac:dyDescent="0.25">
      <c r="D401" s="56"/>
      <c r="E401" s="56"/>
      <c r="N401" s="57"/>
    </row>
    <row r="402" spans="4:14" ht="15.75" x14ac:dyDescent="0.25">
      <c r="D402" s="18"/>
      <c r="E402" s="18"/>
      <c r="N402" s="57">
        <v>16</v>
      </c>
    </row>
    <row r="403" spans="4:14" ht="15.75" x14ac:dyDescent="0.25">
      <c r="D403" s="18"/>
      <c r="E403" s="18"/>
      <c r="N403" s="57"/>
    </row>
    <row r="404" spans="4:14" ht="15.75" x14ac:dyDescent="0.25">
      <c r="D404" s="18"/>
      <c r="E404" s="18"/>
      <c r="N404" s="62">
        <v>16</v>
      </c>
    </row>
    <row r="405" spans="4:14" ht="15.75" x14ac:dyDescent="0.25">
      <c r="D405" s="18"/>
      <c r="E405" s="18"/>
      <c r="N405" s="62">
        <v>4</v>
      </c>
    </row>
    <row r="406" spans="4:14" ht="15.75" x14ac:dyDescent="0.25">
      <c r="D406" s="18"/>
      <c r="E406" s="18"/>
      <c r="N406" s="57"/>
    </row>
    <row r="407" spans="4:14" ht="15.75" x14ac:dyDescent="0.25">
      <c r="D407" s="57">
        <v>1</v>
      </c>
      <c r="E407" s="57">
        <v>10</v>
      </c>
      <c r="N407" s="57"/>
    </row>
    <row r="408" spans="4:14" ht="15.75" x14ac:dyDescent="0.25">
      <c r="D408" s="57"/>
      <c r="E408" s="57"/>
      <c r="H408" s="57">
        <v>5</v>
      </c>
      <c r="I408" s="57">
        <v>57</v>
      </c>
      <c r="N408" s="57">
        <f>SUM(N374:N407)</f>
        <v>160</v>
      </c>
    </row>
    <row r="409" spans="4:14" ht="15.75" x14ac:dyDescent="0.25">
      <c r="D409" s="57"/>
      <c r="E409" s="57"/>
      <c r="H409" s="57"/>
      <c r="I409" s="57"/>
    </row>
    <row r="410" spans="4:14" ht="15.75" x14ac:dyDescent="0.25">
      <c r="D410" s="57">
        <v>1</v>
      </c>
      <c r="E410" s="57">
        <v>15</v>
      </c>
      <c r="H410" s="57"/>
      <c r="I410" s="57"/>
    </row>
    <row r="411" spans="4:14" ht="15.75" x14ac:dyDescent="0.25">
      <c r="D411" s="57">
        <v>3</v>
      </c>
      <c r="E411" s="57">
        <v>34</v>
      </c>
      <c r="H411" s="57"/>
      <c r="I411" s="57"/>
    </row>
    <row r="412" spans="4:14" ht="15.75" x14ac:dyDescent="0.25">
      <c r="D412" s="57">
        <v>1</v>
      </c>
      <c r="E412" s="57">
        <v>12</v>
      </c>
      <c r="H412" s="57"/>
      <c r="I412" s="57"/>
    </row>
    <row r="413" spans="4:14" ht="15.75" x14ac:dyDescent="0.25">
      <c r="D413" s="57">
        <v>1</v>
      </c>
      <c r="E413" s="57">
        <v>15</v>
      </c>
      <c r="H413" s="57"/>
      <c r="I413" s="57"/>
    </row>
    <row r="414" spans="4:14" ht="15.75" x14ac:dyDescent="0.25">
      <c r="D414" s="57"/>
      <c r="E414" s="57"/>
      <c r="H414" s="57"/>
      <c r="I414" s="57"/>
    </row>
    <row r="415" spans="4:14" ht="15.75" x14ac:dyDescent="0.25">
      <c r="D415" s="57"/>
      <c r="E415" s="57"/>
      <c r="H415" s="57">
        <v>1</v>
      </c>
      <c r="I415" s="57">
        <v>10</v>
      </c>
    </row>
    <row r="416" spans="4:14" ht="15.75" x14ac:dyDescent="0.25">
      <c r="D416" s="57"/>
      <c r="E416" s="57"/>
      <c r="H416" s="57"/>
      <c r="I416" s="57"/>
    </row>
    <row r="417" spans="4:9" ht="15.75" x14ac:dyDescent="0.25">
      <c r="D417" s="57"/>
      <c r="E417" s="57"/>
      <c r="H417" s="57"/>
      <c r="I417" s="57"/>
    </row>
    <row r="418" spans="4:9" ht="15.75" x14ac:dyDescent="0.25">
      <c r="D418" s="57"/>
      <c r="E418" s="57"/>
      <c r="H418" s="57">
        <v>1</v>
      </c>
      <c r="I418" s="57">
        <v>15</v>
      </c>
    </row>
    <row r="419" spans="4:9" ht="15.75" x14ac:dyDescent="0.25">
      <c r="D419" s="57">
        <v>2</v>
      </c>
      <c r="E419" s="57">
        <v>27</v>
      </c>
      <c r="H419" s="57">
        <v>3</v>
      </c>
      <c r="I419" s="57">
        <v>34</v>
      </c>
    </row>
    <row r="420" spans="4:9" ht="15.75" x14ac:dyDescent="0.25">
      <c r="D420" s="57"/>
      <c r="E420" s="57"/>
      <c r="H420" s="57">
        <v>1</v>
      </c>
      <c r="I420" s="57">
        <v>12</v>
      </c>
    </row>
    <row r="421" spans="4:9" ht="15.75" x14ac:dyDescent="0.25">
      <c r="D421" s="57">
        <v>5</v>
      </c>
      <c r="E421" s="57">
        <v>57</v>
      </c>
      <c r="H421" s="57">
        <v>1</v>
      </c>
      <c r="I421" s="57">
        <v>15</v>
      </c>
    </row>
    <row r="422" spans="4:9" ht="15.75" x14ac:dyDescent="0.25">
      <c r="D422" s="57"/>
      <c r="E422" s="57"/>
      <c r="H422" s="57"/>
      <c r="I422" s="57"/>
    </row>
    <row r="423" spans="4:9" ht="15.75" x14ac:dyDescent="0.25">
      <c r="D423" s="57"/>
      <c r="E423" s="57"/>
      <c r="H423" s="57"/>
      <c r="I423" s="57"/>
    </row>
    <row r="424" spans="4:9" ht="15.75" x14ac:dyDescent="0.25">
      <c r="D424" s="57">
        <v>2</v>
      </c>
      <c r="E424" s="57">
        <v>24</v>
      </c>
      <c r="H424" s="57"/>
      <c r="I424" s="57"/>
    </row>
    <row r="425" spans="4:9" ht="15.75" x14ac:dyDescent="0.25">
      <c r="D425" s="57">
        <v>2</v>
      </c>
      <c r="E425" s="57">
        <v>20</v>
      </c>
      <c r="H425" s="57"/>
      <c r="I425" s="57"/>
    </row>
    <row r="426" spans="4:9" ht="15.75" x14ac:dyDescent="0.25">
      <c r="D426" s="57">
        <v>1</v>
      </c>
      <c r="E426" s="57">
        <v>10</v>
      </c>
      <c r="H426" s="57"/>
      <c r="I426" s="57"/>
    </row>
    <row r="427" spans="4:9" ht="15.75" x14ac:dyDescent="0.25">
      <c r="D427" s="57">
        <v>1</v>
      </c>
      <c r="E427" s="57">
        <v>10</v>
      </c>
      <c r="H427" s="57">
        <v>2</v>
      </c>
      <c r="I427" s="57">
        <v>27</v>
      </c>
    </row>
    <row r="428" spans="4:9" ht="15.75" x14ac:dyDescent="0.25">
      <c r="D428" s="57"/>
      <c r="E428" s="57"/>
      <c r="H428" s="57"/>
      <c r="I428" s="57"/>
    </row>
    <row r="429" spans="4:9" ht="15.75" x14ac:dyDescent="0.25">
      <c r="D429" s="57"/>
      <c r="E429" s="57"/>
      <c r="H429" s="62">
        <v>5</v>
      </c>
      <c r="I429" s="62">
        <v>57</v>
      </c>
    </row>
    <row r="430" spans="4:9" ht="15.75" x14ac:dyDescent="0.25">
      <c r="D430" s="57">
        <v>6</v>
      </c>
      <c r="E430" s="57">
        <v>90</v>
      </c>
      <c r="H430" s="62"/>
      <c r="I430" s="62"/>
    </row>
    <row r="431" spans="4:9" ht="15.75" x14ac:dyDescent="0.25">
      <c r="D431" s="57">
        <v>1</v>
      </c>
      <c r="E431" s="57">
        <v>15</v>
      </c>
      <c r="H431" s="57"/>
      <c r="I431" s="57"/>
    </row>
    <row r="432" spans="4:9" ht="15.75" x14ac:dyDescent="0.25">
      <c r="D432" s="57"/>
      <c r="E432" s="57"/>
      <c r="H432" s="62">
        <v>2</v>
      </c>
      <c r="I432" s="62">
        <v>24</v>
      </c>
    </row>
    <row r="433" spans="4:23" ht="15.75" x14ac:dyDescent="0.25">
      <c r="D433" s="57"/>
      <c r="E433" s="57"/>
      <c r="H433" s="62">
        <v>2</v>
      </c>
      <c r="I433" s="62">
        <v>20</v>
      </c>
    </row>
    <row r="434" spans="4:23" ht="15.75" x14ac:dyDescent="0.25">
      <c r="D434" s="57">
        <f>SUM(D400:D433)</f>
        <v>32</v>
      </c>
      <c r="E434" s="57">
        <f>SUM(E400:E433)</f>
        <v>396</v>
      </c>
      <c r="H434" s="57">
        <v>1</v>
      </c>
      <c r="I434" s="57">
        <v>10</v>
      </c>
    </row>
    <row r="435" spans="4:23" ht="15.75" x14ac:dyDescent="0.25">
      <c r="H435" s="57">
        <v>1</v>
      </c>
      <c r="I435" s="57">
        <v>10</v>
      </c>
    </row>
    <row r="436" spans="4:23" ht="15.75" x14ac:dyDescent="0.25">
      <c r="H436" s="57"/>
      <c r="I436" s="57"/>
    </row>
    <row r="437" spans="4:23" ht="15.75" x14ac:dyDescent="0.25">
      <c r="H437" s="57"/>
      <c r="I437" s="57"/>
    </row>
    <row r="438" spans="4:23" ht="15.75" x14ac:dyDescent="0.25">
      <c r="H438" s="62">
        <v>6</v>
      </c>
      <c r="I438" s="62">
        <v>90</v>
      </c>
    </row>
    <row r="439" spans="4:23" ht="15.75" x14ac:dyDescent="0.25">
      <c r="H439" s="62"/>
      <c r="I439" s="62"/>
    </row>
    <row r="440" spans="4:23" ht="15.75" x14ac:dyDescent="0.25">
      <c r="H440" s="57">
        <v>1</v>
      </c>
      <c r="I440" s="57">
        <v>15</v>
      </c>
    </row>
    <row r="441" spans="4:23" ht="15.75" x14ac:dyDescent="0.25">
      <c r="H441" s="57"/>
      <c r="I441" s="57"/>
    </row>
    <row r="442" spans="4:23" ht="15.75" x14ac:dyDescent="0.25">
      <c r="H442" s="57">
        <f>SUM(H408:H441)</f>
        <v>32</v>
      </c>
      <c r="I442" s="57">
        <f>SUM(I408:I441)</f>
        <v>396</v>
      </c>
    </row>
    <row r="445" spans="4:23" ht="126" x14ac:dyDescent="0.25">
      <c r="E445" s="20" t="s">
        <v>116</v>
      </c>
      <c r="F445" s="62">
        <v>1</v>
      </c>
      <c r="G445" s="62">
        <v>15</v>
      </c>
      <c r="H445" s="62">
        <v>4</v>
      </c>
      <c r="I445" s="23" t="s">
        <v>87</v>
      </c>
      <c r="J445" s="23"/>
      <c r="K445" s="62"/>
      <c r="L445" s="62"/>
      <c r="M445" s="62"/>
      <c r="N445" s="62"/>
      <c r="O445" s="62"/>
      <c r="P445" s="62"/>
      <c r="Q445" s="62"/>
      <c r="R445" s="62">
        <v>1</v>
      </c>
      <c r="S445" s="62">
        <v>15</v>
      </c>
      <c r="T445" s="62">
        <v>4</v>
      </c>
      <c r="U445" s="57"/>
      <c r="V445" s="57"/>
      <c r="W445" s="57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view="pageBreakPreview" zoomScale="60" zoomScaleNormal="90" workbookViewId="0">
      <selection activeCell="K84" sqref="K84:L84"/>
    </sheetView>
  </sheetViews>
  <sheetFormatPr defaultRowHeight="15" x14ac:dyDescent="0.25"/>
  <cols>
    <col min="1" max="1" width="7" customWidth="1"/>
    <col min="2" max="2" width="35.5703125" customWidth="1"/>
    <col min="3" max="5" width="9.140625" customWidth="1"/>
    <col min="6" max="6" width="11.7109375" customWidth="1"/>
    <col min="10" max="10" width="10.85546875" customWidth="1"/>
    <col min="12" max="12" width="10.28515625" customWidth="1"/>
    <col min="13" max="14" width="9.140625" customWidth="1"/>
    <col min="15" max="15" width="15.140625" customWidth="1"/>
    <col min="16" max="16" width="16.28515625" customWidth="1"/>
    <col min="17" max="17" width="13.42578125" customWidth="1"/>
    <col min="18" max="18" width="20.5703125" customWidth="1"/>
    <col min="19" max="19" width="9.140625" hidden="1" customWidth="1"/>
    <col min="20" max="20" width="6.140625" customWidth="1"/>
  </cols>
  <sheetData>
    <row r="1" spans="1:20" ht="98.25" customHeight="1" x14ac:dyDescent="0.25">
      <c r="A1" s="217" t="s">
        <v>197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</row>
    <row r="2" spans="1:20" ht="4.5" customHeight="1" x14ac:dyDescent="0.25"/>
    <row r="3" spans="1:20" x14ac:dyDescent="0.25">
      <c r="A3" s="219" t="s">
        <v>9</v>
      </c>
      <c r="B3" s="219" t="s">
        <v>47</v>
      </c>
      <c r="C3" s="219" t="s">
        <v>135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 t="s">
        <v>1</v>
      </c>
      <c r="R3" s="219"/>
    </row>
    <row r="4" spans="1:20" x14ac:dyDescent="0.25">
      <c r="A4" s="236"/>
      <c r="B4" s="236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6"/>
      <c r="R4" s="236"/>
    </row>
    <row r="5" spans="1:20" x14ac:dyDescent="0.25">
      <c r="A5" s="236"/>
      <c r="B5" s="236"/>
      <c r="C5" s="219" t="s">
        <v>3</v>
      </c>
      <c r="D5" s="219"/>
      <c r="E5" s="219"/>
      <c r="F5" s="219"/>
      <c r="G5" s="219" t="s">
        <v>4</v>
      </c>
      <c r="H5" s="219"/>
      <c r="I5" s="219"/>
      <c r="J5" s="219"/>
      <c r="K5" s="219" t="s">
        <v>48</v>
      </c>
      <c r="L5" s="219"/>
      <c r="M5" s="219"/>
      <c r="N5" s="219"/>
      <c r="O5" s="219" t="s">
        <v>11</v>
      </c>
      <c r="P5" s="219"/>
      <c r="Q5" s="236"/>
      <c r="R5" s="236"/>
    </row>
    <row r="6" spans="1:20" x14ac:dyDescent="0.25">
      <c r="A6" s="236"/>
      <c r="B6" s="236"/>
      <c r="C6" s="219"/>
      <c r="D6" s="219"/>
      <c r="E6" s="219"/>
      <c r="F6" s="219"/>
      <c r="G6" s="219"/>
      <c r="H6" s="219"/>
      <c r="I6" s="219"/>
      <c r="J6" s="219"/>
      <c r="K6" s="238"/>
      <c r="L6" s="238"/>
      <c r="M6" s="238"/>
      <c r="N6" s="238"/>
      <c r="O6" s="238"/>
      <c r="P6" s="238"/>
      <c r="Q6" s="236"/>
      <c r="R6" s="236"/>
    </row>
    <row r="7" spans="1:20" ht="52.5" customHeight="1" x14ac:dyDescent="0.25">
      <c r="A7" s="236"/>
      <c r="B7" s="236"/>
      <c r="C7" s="234" t="s">
        <v>52</v>
      </c>
      <c r="D7" s="235"/>
      <c r="E7" s="234" t="s">
        <v>53</v>
      </c>
      <c r="F7" s="235"/>
      <c r="G7" s="234" t="s">
        <v>52</v>
      </c>
      <c r="H7" s="235"/>
      <c r="I7" s="234" t="s">
        <v>53</v>
      </c>
      <c r="J7" s="235"/>
      <c r="K7" s="234" t="s">
        <v>52</v>
      </c>
      <c r="L7" s="235"/>
      <c r="M7" s="234" t="s">
        <v>53</v>
      </c>
      <c r="N7" s="235"/>
      <c r="O7" s="9" t="s">
        <v>52</v>
      </c>
      <c r="P7" s="9" t="s">
        <v>6</v>
      </c>
      <c r="Q7" s="9" t="s">
        <v>52</v>
      </c>
      <c r="R7" s="9" t="s">
        <v>6</v>
      </c>
    </row>
    <row r="8" spans="1:20" ht="15.75" x14ac:dyDescent="0.25">
      <c r="A8" s="2"/>
      <c r="B8" s="210" t="s">
        <v>13</v>
      </c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</row>
    <row r="9" spans="1:20" ht="96.75" customHeight="1" x14ac:dyDescent="0.25">
      <c r="A9" s="3">
        <v>1</v>
      </c>
      <c r="B9" s="113" t="s">
        <v>146</v>
      </c>
      <c r="C9" s="228">
        <v>1</v>
      </c>
      <c r="D9" s="229"/>
      <c r="E9" s="228">
        <v>15</v>
      </c>
      <c r="F9" s="229"/>
      <c r="G9" s="228">
        <v>2</v>
      </c>
      <c r="H9" s="229"/>
      <c r="I9" s="228">
        <v>24</v>
      </c>
      <c r="J9" s="229"/>
      <c r="K9" s="222">
        <v>2</v>
      </c>
      <c r="L9" s="223"/>
      <c r="M9" s="222">
        <v>20</v>
      </c>
      <c r="N9" s="223"/>
      <c r="O9" s="57">
        <v>5</v>
      </c>
      <c r="P9" s="57">
        <v>59</v>
      </c>
      <c r="Q9" s="57">
        <v>3</v>
      </c>
      <c r="R9" s="57">
        <v>32</v>
      </c>
    </row>
    <row r="10" spans="1:20" ht="74.25" customHeight="1" x14ac:dyDescent="0.25">
      <c r="A10" s="3">
        <v>2</v>
      </c>
      <c r="B10" s="128" t="s">
        <v>212</v>
      </c>
      <c r="C10" s="228">
        <v>5</v>
      </c>
      <c r="D10" s="229"/>
      <c r="E10" s="228">
        <v>75</v>
      </c>
      <c r="F10" s="229"/>
      <c r="G10" s="228"/>
      <c r="H10" s="229"/>
      <c r="I10" s="228"/>
      <c r="J10" s="229"/>
      <c r="K10" s="228"/>
      <c r="L10" s="229"/>
      <c r="M10" s="228"/>
      <c r="N10" s="229"/>
      <c r="O10" s="57">
        <v>5</v>
      </c>
      <c r="P10" s="57">
        <v>75</v>
      </c>
      <c r="Q10" s="57"/>
      <c r="R10" s="57"/>
    </row>
    <row r="11" spans="1:20" ht="72.75" customHeight="1" x14ac:dyDescent="0.25">
      <c r="A11" s="3">
        <v>3</v>
      </c>
      <c r="B11" s="113" t="s">
        <v>224</v>
      </c>
      <c r="C11" s="228">
        <v>1</v>
      </c>
      <c r="D11" s="229"/>
      <c r="E11" s="228">
        <v>15</v>
      </c>
      <c r="F11" s="229"/>
      <c r="G11" s="228"/>
      <c r="H11" s="229"/>
      <c r="I11" s="228"/>
      <c r="J11" s="229"/>
      <c r="K11" s="228"/>
      <c r="L11" s="229"/>
      <c r="M11" s="228"/>
      <c r="N11" s="229"/>
      <c r="O11" s="57">
        <v>1</v>
      </c>
      <c r="P11" s="57">
        <v>15</v>
      </c>
      <c r="Q11" s="57"/>
      <c r="R11" s="57"/>
    </row>
    <row r="12" spans="1:20" ht="78" customHeight="1" x14ac:dyDescent="0.25">
      <c r="A12" s="3">
        <v>4</v>
      </c>
      <c r="B12" s="123" t="s">
        <v>16</v>
      </c>
      <c r="C12" s="228"/>
      <c r="D12" s="229"/>
      <c r="E12" s="228"/>
      <c r="F12" s="229"/>
      <c r="G12" s="228">
        <v>1</v>
      </c>
      <c r="H12" s="229"/>
      <c r="I12" s="228">
        <v>12</v>
      </c>
      <c r="J12" s="229"/>
      <c r="K12" s="228"/>
      <c r="L12" s="229"/>
      <c r="M12" s="228"/>
      <c r="N12" s="229"/>
      <c r="O12" s="57">
        <v>1</v>
      </c>
      <c r="P12" s="57">
        <v>12</v>
      </c>
      <c r="Q12" s="57"/>
      <c r="R12" s="57"/>
    </row>
    <row r="13" spans="1:20" ht="48.75" customHeight="1" x14ac:dyDescent="0.25">
      <c r="A13" s="3">
        <v>5</v>
      </c>
      <c r="B13" s="113" t="s">
        <v>225</v>
      </c>
      <c r="C13" s="228">
        <v>1</v>
      </c>
      <c r="D13" s="229"/>
      <c r="E13" s="228">
        <v>15</v>
      </c>
      <c r="F13" s="229"/>
      <c r="G13" s="228"/>
      <c r="H13" s="229"/>
      <c r="I13" s="228"/>
      <c r="J13" s="229"/>
      <c r="K13" s="228">
        <v>1</v>
      </c>
      <c r="L13" s="229"/>
      <c r="M13" s="228">
        <v>10</v>
      </c>
      <c r="N13" s="229"/>
      <c r="O13" s="57">
        <v>2</v>
      </c>
      <c r="P13" s="57">
        <v>25</v>
      </c>
      <c r="Q13" s="57"/>
      <c r="R13" s="57"/>
    </row>
    <row r="14" spans="1:20" ht="56.25" customHeight="1" x14ac:dyDescent="0.25">
      <c r="A14" s="3">
        <v>6</v>
      </c>
      <c r="B14" s="113" t="s">
        <v>184</v>
      </c>
      <c r="C14" s="228"/>
      <c r="D14" s="229"/>
      <c r="E14" s="228"/>
      <c r="F14" s="229"/>
      <c r="G14" s="228"/>
      <c r="H14" s="229"/>
      <c r="I14" s="228"/>
      <c r="J14" s="229"/>
      <c r="K14" s="228">
        <v>1</v>
      </c>
      <c r="L14" s="229"/>
      <c r="M14" s="228">
        <v>10</v>
      </c>
      <c r="N14" s="229"/>
      <c r="O14" s="57">
        <v>1</v>
      </c>
      <c r="P14" s="57">
        <v>10</v>
      </c>
      <c r="Q14" s="57"/>
      <c r="R14" s="57"/>
    </row>
    <row r="15" spans="1:20" ht="56.25" customHeight="1" x14ac:dyDescent="0.25">
      <c r="A15" s="3">
        <v>7</v>
      </c>
      <c r="B15" s="113" t="s">
        <v>185</v>
      </c>
      <c r="C15" s="136"/>
      <c r="D15" s="137"/>
      <c r="E15" s="136"/>
      <c r="F15" s="137"/>
      <c r="G15" s="136"/>
      <c r="H15" s="137"/>
      <c r="I15" s="136"/>
      <c r="J15" s="137"/>
      <c r="K15" s="228">
        <v>3</v>
      </c>
      <c r="L15" s="229"/>
      <c r="M15" s="228">
        <v>30</v>
      </c>
      <c r="N15" s="229"/>
      <c r="O15" s="57">
        <v>3</v>
      </c>
      <c r="P15" s="57">
        <v>30</v>
      </c>
      <c r="Q15" s="57"/>
      <c r="R15" s="57"/>
    </row>
    <row r="16" spans="1:20" ht="54" customHeight="1" x14ac:dyDescent="0.25">
      <c r="A16" s="3">
        <v>8</v>
      </c>
      <c r="B16" s="113" t="s">
        <v>226</v>
      </c>
      <c r="C16" s="136"/>
      <c r="D16" s="137"/>
      <c r="E16" s="136"/>
      <c r="F16" s="137"/>
      <c r="G16" s="136"/>
      <c r="H16" s="137"/>
      <c r="I16" s="136"/>
      <c r="J16" s="137"/>
      <c r="K16" s="228">
        <v>1</v>
      </c>
      <c r="L16" s="229"/>
      <c r="M16" s="228">
        <v>10</v>
      </c>
      <c r="N16" s="229"/>
      <c r="O16" s="57">
        <v>1</v>
      </c>
      <c r="P16" s="57">
        <v>10</v>
      </c>
      <c r="Q16" s="57"/>
      <c r="R16" s="57"/>
    </row>
    <row r="17" spans="1:18" ht="50.25" customHeight="1" x14ac:dyDescent="0.25">
      <c r="A17" s="3">
        <v>9</v>
      </c>
      <c r="B17" s="113" t="s">
        <v>186</v>
      </c>
      <c r="C17" s="228">
        <v>1</v>
      </c>
      <c r="D17" s="229"/>
      <c r="E17" s="228">
        <v>15</v>
      </c>
      <c r="F17" s="229"/>
      <c r="G17" s="136"/>
      <c r="H17" s="137"/>
      <c r="I17" s="136"/>
      <c r="J17" s="137"/>
      <c r="K17" s="136"/>
      <c r="L17" s="137"/>
      <c r="M17" s="136"/>
      <c r="N17" s="137"/>
      <c r="O17" s="57">
        <v>1</v>
      </c>
      <c r="P17" s="57">
        <v>15</v>
      </c>
      <c r="Q17" s="57"/>
      <c r="R17" s="57"/>
    </row>
    <row r="18" spans="1:18" ht="48" customHeight="1" x14ac:dyDescent="0.25">
      <c r="A18" s="3">
        <v>10</v>
      </c>
      <c r="B18" s="113" t="s">
        <v>196</v>
      </c>
      <c r="C18" s="228">
        <v>1</v>
      </c>
      <c r="D18" s="229"/>
      <c r="E18" s="228">
        <v>15</v>
      </c>
      <c r="F18" s="229"/>
      <c r="G18" s="136"/>
      <c r="H18" s="137"/>
      <c r="I18" s="136"/>
      <c r="J18" s="137"/>
      <c r="K18" s="136"/>
      <c r="L18" s="137"/>
      <c r="M18" s="136"/>
      <c r="N18" s="137"/>
      <c r="O18" s="57">
        <v>1</v>
      </c>
      <c r="P18" s="57">
        <v>15</v>
      </c>
      <c r="Q18" s="57"/>
      <c r="R18" s="57"/>
    </row>
    <row r="19" spans="1:18" ht="50.25" customHeight="1" x14ac:dyDescent="0.25">
      <c r="A19" s="3">
        <v>11</v>
      </c>
      <c r="B19" s="113" t="s">
        <v>210</v>
      </c>
      <c r="C19" s="228">
        <v>1</v>
      </c>
      <c r="D19" s="229"/>
      <c r="E19" s="228">
        <v>15</v>
      </c>
      <c r="F19" s="229"/>
      <c r="G19" s="136"/>
      <c r="H19" s="137"/>
      <c r="I19" s="136"/>
      <c r="J19" s="137"/>
      <c r="K19" s="136"/>
      <c r="L19" s="137"/>
      <c r="M19" s="136"/>
      <c r="N19" s="137"/>
      <c r="O19" s="57">
        <v>1</v>
      </c>
      <c r="P19" s="57">
        <v>15</v>
      </c>
      <c r="Q19" s="57"/>
      <c r="R19" s="57"/>
    </row>
    <row r="20" spans="1:18" ht="50.25" customHeight="1" x14ac:dyDescent="0.25">
      <c r="A20" s="3">
        <v>12</v>
      </c>
      <c r="B20" s="113" t="s">
        <v>228</v>
      </c>
      <c r="C20" s="228">
        <v>1</v>
      </c>
      <c r="D20" s="229"/>
      <c r="E20" s="228">
        <v>15</v>
      </c>
      <c r="F20" s="229"/>
      <c r="G20" s="145"/>
      <c r="H20" s="146"/>
      <c r="I20" s="145"/>
      <c r="J20" s="146"/>
      <c r="K20" s="145"/>
      <c r="L20" s="146"/>
      <c r="M20" s="145"/>
      <c r="N20" s="146"/>
      <c r="O20" s="57">
        <v>1</v>
      </c>
      <c r="P20" s="57">
        <v>15</v>
      </c>
      <c r="Q20" s="57"/>
      <c r="R20" s="57"/>
    </row>
    <row r="21" spans="1:18" ht="52.5" customHeight="1" x14ac:dyDescent="0.25">
      <c r="A21" s="3">
        <v>13</v>
      </c>
      <c r="B21" s="113" t="s">
        <v>227</v>
      </c>
      <c r="C21" s="228"/>
      <c r="D21" s="229"/>
      <c r="E21" s="228"/>
      <c r="F21" s="229"/>
      <c r="G21" s="228"/>
      <c r="H21" s="229"/>
      <c r="I21" s="228"/>
      <c r="J21" s="229"/>
      <c r="K21" s="228">
        <v>1</v>
      </c>
      <c r="L21" s="229"/>
      <c r="M21" s="228">
        <v>10</v>
      </c>
      <c r="N21" s="229"/>
      <c r="O21" s="57">
        <v>1</v>
      </c>
      <c r="P21" s="57">
        <v>10</v>
      </c>
      <c r="Q21" s="57"/>
      <c r="R21" s="57"/>
    </row>
    <row r="22" spans="1:18" ht="15.75" x14ac:dyDescent="0.25">
      <c r="A22" s="3"/>
      <c r="B22" s="7" t="s">
        <v>20</v>
      </c>
      <c r="C22" s="224">
        <f>SUM(C9:C21)</f>
        <v>12</v>
      </c>
      <c r="D22" s="225"/>
      <c r="E22" s="224">
        <f>SUM(E9:E21)</f>
        <v>180</v>
      </c>
      <c r="F22" s="225"/>
      <c r="G22" s="224">
        <f>SUM(G9:G21)</f>
        <v>3</v>
      </c>
      <c r="H22" s="225"/>
      <c r="I22" s="224">
        <f>SUM(I9:I21)</f>
        <v>36</v>
      </c>
      <c r="J22" s="225"/>
      <c r="K22" s="224">
        <f>SUM(K9:K21)</f>
        <v>9</v>
      </c>
      <c r="L22" s="225"/>
      <c r="M22" s="224">
        <f>SUM(M9:M21)</f>
        <v>90</v>
      </c>
      <c r="N22" s="225"/>
      <c r="O22" s="58">
        <f>SUM(O9:O21)</f>
        <v>24</v>
      </c>
      <c r="P22" s="58">
        <f>SUM(P9:P21)</f>
        <v>306</v>
      </c>
      <c r="Q22" s="58">
        <f>SUM(Q9:Q21)</f>
        <v>3</v>
      </c>
      <c r="R22" s="58">
        <f>SUM(R9:R21)</f>
        <v>32</v>
      </c>
    </row>
    <row r="23" spans="1:18" ht="15.75" x14ac:dyDescent="0.25">
      <c r="A23" s="2"/>
      <c r="B23" s="210" t="s">
        <v>21</v>
      </c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</row>
    <row r="24" spans="1:18" ht="50.25" customHeight="1" x14ac:dyDescent="0.25">
      <c r="A24" s="3">
        <v>14</v>
      </c>
      <c r="B24" s="113" t="s">
        <v>104</v>
      </c>
      <c r="C24" s="222"/>
      <c r="D24" s="223"/>
      <c r="E24" s="222"/>
      <c r="F24" s="223"/>
      <c r="G24" s="222">
        <v>1</v>
      </c>
      <c r="H24" s="223"/>
      <c r="I24" s="222">
        <v>13</v>
      </c>
      <c r="J24" s="223"/>
      <c r="K24" s="222">
        <v>3</v>
      </c>
      <c r="L24" s="223"/>
      <c r="M24" s="222">
        <v>30</v>
      </c>
      <c r="N24" s="223"/>
      <c r="O24" s="62">
        <v>4</v>
      </c>
      <c r="P24" s="62">
        <v>43</v>
      </c>
      <c r="Q24" s="62">
        <v>2</v>
      </c>
      <c r="R24" s="62">
        <v>23</v>
      </c>
    </row>
    <row r="25" spans="1:18" ht="37.5" customHeight="1" x14ac:dyDescent="0.25">
      <c r="A25" s="3">
        <v>15</v>
      </c>
      <c r="B25" s="113" t="s">
        <v>22</v>
      </c>
      <c r="C25" s="222">
        <v>2</v>
      </c>
      <c r="D25" s="223"/>
      <c r="E25" s="222">
        <v>30</v>
      </c>
      <c r="F25" s="223"/>
      <c r="G25" s="222">
        <v>3</v>
      </c>
      <c r="H25" s="223"/>
      <c r="I25" s="222">
        <v>36</v>
      </c>
      <c r="J25" s="223"/>
      <c r="K25" s="222">
        <v>5</v>
      </c>
      <c r="L25" s="223"/>
      <c r="M25" s="222">
        <v>50</v>
      </c>
      <c r="N25" s="223"/>
      <c r="O25" s="62">
        <v>10</v>
      </c>
      <c r="P25" s="62">
        <v>116</v>
      </c>
      <c r="Q25" s="54"/>
      <c r="R25" s="54"/>
    </row>
    <row r="26" spans="1:18" ht="50.25" customHeight="1" x14ac:dyDescent="0.25">
      <c r="A26" s="3">
        <v>16</v>
      </c>
      <c r="B26" s="113" t="s">
        <v>23</v>
      </c>
      <c r="C26" s="222"/>
      <c r="D26" s="223"/>
      <c r="E26" s="222"/>
      <c r="F26" s="223"/>
      <c r="G26" s="222"/>
      <c r="H26" s="223"/>
      <c r="I26" s="222"/>
      <c r="J26" s="223"/>
      <c r="K26" s="222">
        <v>1</v>
      </c>
      <c r="L26" s="223"/>
      <c r="M26" s="222">
        <v>10</v>
      </c>
      <c r="N26" s="223"/>
      <c r="O26" s="62">
        <v>1</v>
      </c>
      <c r="P26" s="62">
        <v>10</v>
      </c>
      <c r="Q26" s="54"/>
      <c r="R26" s="54"/>
    </row>
    <row r="27" spans="1:18" ht="50.25" customHeight="1" x14ac:dyDescent="0.25">
      <c r="A27" s="3">
        <v>17</v>
      </c>
      <c r="B27" s="113" t="s">
        <v>133</v>
      </c>
      <c r="C27" s="222">
        <v>4</v>
      </c>
      <c r="D27" s="223"/>
      <c r="E27" s="222">
        <v>60</v>
      </c>
      <c r="F27" s="223"/>
      <c r="G27" s="134"/>
      <c r="H27" s="135"/>
      <c r="I27" s="134"/>
      <c r="J27" s="135"/>
      <c r="K27" s="134"/>
      <c r="L27" s="135"/>
      <c r="M27" s="134"/>
      <c r="N27" s="135"/>
      <c r="O27" s="62">
        <v>4</v>
      </c>
      <c r="P27" s="62">
        <v>60</v>
      </c>
      <c r="Q27" s="54"/>
      <c r="R27" s="54"/>
    </row>
    <row r="28" spans="1:18" ht="72" customHeight="1" x14ac:dyDescent="0.25">
      <c r="A28" s="3">
        <v>18</v>
      </c>
      <c r="B28" s="122" t="s">
        <v>148</v>
      </c>
      <c r="C28" s="222">
        <v>1</v>
      </c>
      <c r="D28" s="223"/>
      <c r="E28" s="222">
        <v>15</v>
      </c>
      <c r="F28" s="223"/>
      <c r="G28" s="222">
        <v>1</v>
      </c>
      <c r="H28" s="223"/>
      <c r="I28" s="222">
        <v>12</v>
      </c>
      <c r="J28" s="223"/>
      <c r="K28" s="222">
        <v>1</v>
      </c>
      <c r="L28" s="223"/>
      <c r="M28" s="222">
        <v>10</v>
      </c>
      <c r="N28" s="223"/>
      <c r="O28" s="62">
        <v>3</v>
      </c>
      <c r="P28" s="62">
        <v>37</v>
      </c>
      <c r="Q28" s="54"/>
      <c r="R28" s="54"/>
    </row>
    <row r="29" spans="1:18" ht="45" customHeight="1" x14ac:dyDescent="0.25">
      <c r="A29" s="3">
        <v>19</v>
      </c>
      <c r="B29" s="85" t="s">
        <v>202</v>
      </c>
      <c r="C29" s="222">
        <v>1</v>
      </c>
      <c r="D29" s="223"/>
      <c r="E29" s="222">
        <v>15</v>
      </c>
      <c r="F29" s="223"/>
      <c r="G29" s="222"/>
      <c r="H29" s="223"/>
      <c r="I29" s="222"/>
      <c r="J29" s="223"/>
      <c r="K29" s="222"/>
      <c r="L29" s="223"/>
      <c r="M29" s="222"/>
      <c r="N29" s="223"/>
      <c r="O29" s="62">
        <v>1</v>
      </c>
      <c r="P29" s="62">
        <v>15</v>
      </c>
      <c r="Q29" s="54"/>
      <c r="R29" s="54"/>
    </row>
    <row r="30" spans="1:18" ht="47.25" x14ac:dyDescent="0.25">
      <c r="A30" s="3">
        <v>20</v>
      </c>
      <c r="B30" s="121" t="s">
        <v>203</v>
      </c>
      <c r="C30" s="222">
        <v>2</v>
      </c>
      <c r="D30" s="223"/>
      <c r="E30" s="222">
        <v>30</v>
      </c>
      <c r="F30" s="223"/>
      <c r="G30" s="134"/>
      <c r="H30" s="135"/>
      <c r="I30" s="134"/>
      <c r="J30" s="135"/>
      <c r="K30" s="134"/>
      <c r="L30" s="135"/>
      <c r="M30" s="134"/>
      <c r="N30" s="135"/>
      <c r="O30" s="62">
        <v>2</v>
      </c>
      <c r="P30" s="62">
        <v>30</v>
      </c>
      <c r="Q30" s="54"/>
      <c r="R30" s="54"/>
    </row>
    <row r="31" spans="1:18" ht="52.5" customHeight="1" x14ac:dyDescent="0.25">
      <c r="A31" s="3">
        <v>21</v>
      </c>
      <c r="B31" s="128" t="s">
        <v>125</v>
      </c>
      <c r="C31" s="222"/>
      <c r="D31" s="223"/>
      <c r="E31" s="222"/>
      <c r="F31" s="223"/>
      <c r="G31" s="222">
        <v>1</v>
      </c>
      <c r="H31" s="223"/>
      <c r="I31" s="222">
        <v>12</v>
      </c>
      <c r="J31" s="223"/>
      <c r="K31" s="222"/>
      <c r="L31" s="223"/>
      <c r="M31" s="222"/>
      <c r="N31" s="223"/>
      <c r="O31" s="62">
        <v>1</v>
      </c>
      <c r="P31" s="62">
        <v>12</v>
      </c>
      <c r="Q31" s="62">
        <v>1</v>
      </c>
      <c r="R31" s="62">
        <v>12</v>
      </c>
    </row>
    <row r="32" spans="1:18" ht="52.5" customHeight="1" x14ac:dyDescent="0.25">
      <c r="A32" s="3">
        <v>22</v>
      </c>
      <c r="B32" s="113" t="s">
        <v>169</v>
      </c>
      <c r="C32" s="222">
        <v>5</v>
      </c>
      <c r="D32" s="223"/>
      <c r="E32" s="222">
        <v>75</v>
      </c>
      <c r="F32" s="223"/>
      <c r="G32" s="222"/>
      <c r="H32" s="223"/>
      <c r="I32" s="222"/>
      <c r="J32" s="223"/>
      <c r="K32" s="222"/>
      <c r="L32" s="223"/>
      <c r="M32" s="222"/>
      <c r="N32" s="223"/>
      <c r="O32" s="62">
        <v>5</v>
      </c>
      <c r="P32" s="62">
        <v>75</v>
      </c>
      <c r="Q32" s="62"/>
      <c r="R32" s="62"/>
    </row>
    <row r="33" spans="1:18" ht="52.5" customHeight="1" x14ac:dyDescent="0.25">
      <c r="A33" s="3">
        <v>23</v>
      </c>
      <c r="B33" s="113" t="s">
        <v>24</v>
      </c>
      <c r="C33" s="222"/>
      <c r="D33" s="223"/>
      <c r="E33" s="222"/>
      <c r="F33" s="223"/>
      <c r="G33" s="222">
        <v>3</v>
      </c>
      <c r="H33" s="223"/>
      <c r="I33" s="222">
        <v>36</v>
      </c>
      <c r="J33" s="223"/>
      <c r="K33" s="222">
        <v>1</v>
      </c>
      <c r="L33" s="223"/>
      <c r="M33" s="222">
        <v>10</v>
      </c>
      <c r="N33" s="223"/>
      <c r="O33" s="62">
        <v>4</v>
      </c>
      <c r="P33" s="62">
        <v>46</v>
      </c>
      <c r="Q33" s="62"/>
      <c r="R33" s="62"/>
    </row>
    <row r="34" spans="1:18" ht="52.5" customHeight="1" x14ac:dyDescent="0.25">
      <c r="A34" s="3">
        <v>24</v>
      </c>
      <c r="B34" s="113" t="s">
        <v>147</v>
      </c>
      <c r="C34" s="222">
        <v>1</v>
      </c>
      <c r="D34" s="223"/>
      <c r="E34" s="222">
        <v>15</v>
      </c>
      <c r="F34" s="223"/>
      <c r="G34" s="222">
        <v>2</v>
      </c>
      <c r="H34" s="223"/>
      <c r="I34" s="222">
        <v>24</v>
      </c>
      <c r="J34" s="223"/>
      <c r="K34" s="222"/>
      <c r="L34" s="223"/>
      <c r="M34" s="222"/>
      <c r="N34" s="223"/>
      <c r="O34" s="62">
        <v>3</v>
      </c>
      <c r="P34" s="62">
        <v>39</v>
      </c>
      <c r="Q34" s="62">
        <v>3</v>
      </c>
      <c r="R34" s="62">
        <v>39</v>
      </c>
    </row>
    <row r="35" spans="1:18" ht="46.5" customHeight="1" x14ac:dyDescent="0.25">
      <c r="A35" s="3">
        <v>25</v>
      </c>
      <c r="B35" s="113" t="s">
        <v>25</v>
      </c>
      <c r="C35" s="222">
        <v>1</v>
      </c>
      <c r="D35" s="223"/>
      <c r="E35" s="222">
        <v>15</v>
      </c>
      <c r="F35" s="223"/>
      <c r="G35" s="222"/>
      <c r="H35" s="223"/>
      <c r="I35" s="222"/>
      <c r="J35" s="223"/>
      <c r="K35" s="222"/>
      <c r="L35" s="223"/>
      <c r="M35" s="222"/>
      <c r="N35" s="223"/>
      <c r="O35" s="62">
        <v>1</v>
      </c>
      <c r="P35" s="62">
        <v>15</v>
      </c>
      <c r="Q35" s="62">
        <v>1</v>
      </c>
      <c r="R35" s="62">
        <v>15</v>
      </c>
    </row>
    <row r="36" spans="1:18" ht="50.25" customHeight="1" x14ac:dyDescent="0.25">
      <c r="A36" s="3">
        <v>26</v>
      </c>
      <c r="B36" s="113" t="s">
        <v>26</v>
      </c>
      <c r="C36" s="222">
        <v>1</v>
      </c>
      <c r="D36" s="223"/>
      <c r="E36" s="222">
        <v>15</v>
      </c>
      <c r="F36" s="223"/>
      <c r="G36" s="222">
        <v>1</v>
      </c>
      <c r="H36" s="223"/>
      <c r="I36" s="222">
        <v>12</v>
      </c>
      <c r="J36" s="223"/>
      <c r="K36" s="222"/>
      <c r="L36" s="223"/>
      <c r="M36" s="222"/>
      <c r="N36" s="223"/>
      <c r="O36" s="62">
        <v>2</v>
      </c>
      <c r="P36" s="62">
        <v>27</v>
      </c>
      <c r="Q36" s="62">
        <v>2</v>
      </c>
      <c r="R36" s="62">
        <v>27</v>
      </c>
    </row>
    <row r="37" spans="1:18" ht="49.5" customHeight="1" x14ac:dyDescent="0.25">
      <c r="A37" s="3">
        <v>27</v>
      </c>
      <c r="B37" s="113" t="s">
        <v>27</v>
      </c>
      <c r="C37" s="222">
        <v>1</v>
      </c>
      <c r="D37" s="223"/>
      <c r="E37" s="222">
        <v>15</v>
      </c>
      <c r="F37" s="223"/>
      <c r="G37" s="222">
        <v>2</v>
      </c>
      <c r="H37" s="223"/>
      <c r="I37" s="222">
        <v>24</v>
      </c>
      <c r="J37" s="223"/>
      <c r="K37" s="222"/>
      <c r="L37" s="223"/>
      <c r="M37" s="222"/>
      <c r="N37" s="223"/>
      <c r="O37" s="62">
        <v>3</v>
      </c>
      <c r="P37" s="62">
        <v>39</v>
      </c>
      <c r="Q37" s="62"/>
      <c r="R37" s="62"/>
    </row>
    <row r="38" spans="1:18" ht="49.5" customHeight="1" x14ac:dyDescent="0.25">
      <c r="A38" s="3">
        <v>28</v>
      </c>
      <c r="B38" s="113" t="s">
        <v>165</v>
      </c>
      <c r="C38" s="222"/>
      <c r="D38" s="223"/>
      <c r="E38" s="222"/>
      <c r="F38" s="223"/>
      <c r="G38" s="222"/>
      <c r="H38" s="223"/>
      <c r="I38" s="222"/>
      <c r="J38" s="223"/>
      <c r="K38" s="222">
        <v>4</v>
      </c>
      <c r="L38" s="223">
        <v>2</v>
      </c>
      <c r="M38" s="222">
        <v>40</v>
      </c>
      <c r="N38" s="223"/>
      <c r="O38" s="59">
        <v>4</v>
      </c>
      <c r="P38" s="78">
        <v>40</v>
      </c>
      <c r="Q38" s="62"/>
      <c r="R38" s="62"/>
    </row>
    <row r="39" spans="1:18" ht="52.5" customHeight="1" x14ac:dyDescent="0.25">
      <c r="A39" s="3">
        <v>29</v>
      </c>
      <c r="B39" s="113" t="s">
        <v>28</v>
      </c>
      <c r="C39" s="222">
        <v>1</v>
      </c>
      <c r="D39" s="223"/>
      <c r="E39" s="222">
        <v>15</v>
      </c>
      <c r="F39" s="223"/>
      <c r="G39" s="222"/>
      <c r="H39" s="223"/>
      <c r="I39" s="222"/>
      <c r="J39" s="223"/>
      <c r="K39" s="222"/>
      <c r="L39" s="223"/>
      <c r="M39" s="222"/>
      <c r="N39" s="223"/>
      <c r="O39" s="62">
        <v>1</v>
      </c>
      <c r="P39" s="62">
        <v>15</v>
      </c>
      <c r="Q39" s="62"/>
      <c r="R39" s="62"/>
    </row>
    <row r="40" spans="1:18" ht="66.75" customHeight="1" x14ac:dyDescent="0.25">
      <c r="A40" s="3">
        <v>30</v>
      </c>
      <c r="B40" s="113" t="s">
        <v>29</v>
      </c>
      <c r="C40" s="222"/>
      <c r="D40" s="223"/>
      <c r="E40" s="222"/>
      <c r="F40" s="223"/>
      <c r="G40" s="222">
        <v>1</v>
      </c>
      <c r="H40" s="223"/>
      <c r="I40" s="222">
        <v>12</v>
      </c>
      <c r="J40" s="223"/>
      <c r="K40" s="222"/>
      <c r="L40" s="223"/>
      <c r="M40" s="222"/>
      <c r="N40" s="223"/>
      <c r="O40" s="62">
        <v>1</v>
      </c>
      <c r="P40" s="62">
        <v>12</v>
      </c>
      <c r="Q40" s="62"/>
      <c r="R40" s="62"/>
    </row>
    <row r="41" spans="1:18" ht="48" customHeight="1" x14ac:dyDescent="0.25">
      <c r="A41" s="3">
        <v>31</v>
      </c>
      <c r="B41" s="113" t="s">
        <v>170</v>
      </c>
      <c r="C41" s="222">
        <v>1</v>
      </c>
      <c r="D41" s="223"/>
      <c r="E41" s="222">
        <v>15</v>
      </c>
      <c r="F41" s="223"/>
      <c r="G41" s="222">
        <v>2</v>
      </c>
      <c r="H41" s="223"/>
      <c r="I41" s="222">
        <v>24</v>
      </c>
      <c r="J41" s="223"/>
      <c r="K41" s="222">
        <v>1</v>
      </c>
      <c r="L41" s="223"/>
      <c r="M41" s="222">
        <v>10</v>
      </c>
      <c r="N41" s="223"/>
      <c r="O41" s="62">
        <v>4</v>
      </c>
      <c r="P41" s="62">
        <v>49</v>
      </c>
      <c r="Q41" s="62">
        <v>2</v>
      </c>
      <c r="R41" s="62">
        <v>22</v>
      </c>
    </row>
    <row r="42" spans="1:18" ht="48" customHeight="1" x14ac:dyDescent="0.25">
      <c r="A42" s="3">
        <v>32</v>
      </c>
      <c r="B42" s="85" t="s">
        <v>167</v>
      </c>
      <c r="C42" s="134"/>
      <c r="D42" s="135"/>
      <c r="E42" s="134"/>
      <c r="F42" s="135"/>
      <c r="G42" s="222">
        <v>1</v>
      </c>
      <c r="H42" s="223"/>
      <c r="I42" s="222">
        <v>12</v>
      </c>
      <c r="J42" s="223"/>
      <c r="K42" s="134"/>
      <c r="L42" s="135"/>
      <c r="M42" s="134"/>
      <c r="N42" s="135"/>
      <c r="O42" s="62">
        <v>1</v>
      </c>
      <c r="P42" s="62">
        <v>12</v>
      </c>
      <c r="Q42" s="62"/>
      <c r="R42" s="62"/>
    </row>
    <row r="43" spans="1:18" ht="58.5" customHeight="1" x14ac:dyDescent="0.25">
      <c r="A43" s="3">
        <v>33</v>
      </c>
      <c r="B43" s="85" t="s">
        <v>229</v>
      </c>
      <c r="C43" s="222"/>
      <c r="D43" s="223"/>
      <c r="E43" s="222"/>
      <c r="F43" s="223"/>
      <c r="G43" s="222"/>
      <c r="H43" s="223"/>
      <c r="I43" s="222"/>
      <c r="J43" s="223"/>
      <c r="K43" s="222">
        <v>1</v>
      </c>
      <c r="L43" s="223"/>
      <c r="M43" s="222">
        <v>10</v>
      </c>
      <c r="N43" s="223"/>
      <c r="O43" s="62">
        <v>1</v>
      </c>
      <c r="P43" s="62">
        <v>10</v>
      </c>
      <c r="Q43" s="62"/>
      <c r="R43" s="62"/>
    </row>
    <row r="44" spans="1:18" ht="70.5" customHeight="1" x14ac:dyDescent="0.25">
      <c r="A44" s="3">
        <v>34</v>
      </c>
      <c r="B44" s="121" t="s">
        <v>213</v>
      </c>
      <c r="C44" s="222">
        <v>2</v>
      </c>
      <c r="D44" s="223">
        <v>30</v>
      </c>
      <c r="E44" s="222">
        <v>30</v>
      </c>
      <c r="F44" s="223"/>
      <c r="G44" s="114"/>
      <c r="H44" s="115"/>
      <c r="I44" s="114"/>
      <c r="J44" s="115"/>
      <c r="K44" s="114"/>
      <c r="L44" s="115"/>
      <c r="M44" s="114"/>
      <c r="N44" s="115"/>
      <c r="O44" s="62">
        <v>2</v>
      </c>
      <c r="P44" s="62">
        <v>30</v>
      </c>
      <c r="Q44" s="62"/>
      <c r="R44" s="62"/>
    </row>
    <row r="45" spans="1:18" ht="50.25" customHeight="1" x14ac:dyDescent="0.25">
      <c r="A45" s="3">
        <v>35</v>
      </c>
      <c r="B45" s="85" t="s">
        <v>239</v>
      </c>
      <c r="C45" s="222"/>
      <c r="D45" s="223"/>
      <c r="E45" s="222"/>
      <c r="F45" s="223"/>
      <c r="G45" s="222">
        <v>1</v>
      </c>
      <c r="H45" s="223"/>
      <c r="I45" s="222">
        <v>12</v>
      </c>
      <c r="J45" s="223"/>
      <c r="K45" s="109"/>
      <c r="L45" s="110"/>
      <c r="M45" s="109"/>
      <c r="N45" s="110"/>
      <c r="O45" s="62">
        <v>1</v>
      </c>
      <c r="P45" s="62">
        <v>12</v>
      </c>
      <c r="Q45" s="62"/>
      <c r="R45" s="62"/>
    </row>
    <row r="46" spans="1:18" ht="50.25" customHeight="1" x14ac:dyDescent="0.25">
      <c r="A46" s="3">
        <v>36</v>
      </c>
      <c r="B46" s="85" t="s">
        <v>143</v>
      </c>
      <c r="C46" s="222">
        <v>2</v>
      </c>
      <c r="D46" s="223"/>
      <c r="E46" s="222">
        <v>30</v>
      </c>
      <c r="F46" s="223"/>
      <c r="G46" s="222"/>
      <c r="H46" s="223"/>
      <c r="I46" s="222"/>
      <c r="J46" s="223"/>
      <c r="K46" s="222">
        <v>2</v>
      </c>
      <c r="L46" s="223"/>
      <c r="M46" s="222">
        <v>20</v>
      </c>
      <c r="N46" s="223"/>
      <c r="O46" s="62">
        <v>4</v>
      </c>
      <c r="P46" s="62">
        <v>50</v>
      </c>
      <c r="Q46" s="62">
        <v>2</v>
      </c>
      <c r="R46" s="62">
        <v>20</v>
      </c>
    </row>
    <row r="47" spans="1:18" ht="50.25" customHeight="1" x14ac:dyDescent="0.25">
      <c r="A47" s="3">
        <v>37</v>
      </c>
      <c r="B47" s="121" t="s">
        <v>215</v>
      </c>
      <c r="C47" s="222">
        <v>2</v>
      </c>
      <c r="D47" s="223"/>
      <c r="E47" s="222">
        <v>30</v>
      </c>
      <c r="F47" s="223"/>
      <c r="G47" s="134"/>
      <c r="H47" s="135"/>
      <c r="I47" s="134"/>
      <c r="J47" s="135"/>
      <c r="K47" s="134"/>
      <c r="L47" s="135"/>
      <c r="M47" s="134"/>
      <c r="N47" s="135"/>
      <c r="O47" s="62">
        <v>2</v>
      </c>
      <c r="P47" s="62">
        <v>30</v>
      </c>
      <c r="Q47" s="62"/>
      <c r="R47" s="62"/>
    </row>
    <row r="48" spans="1:18" ht="47.25" x14ac:dyDescent="0.25">
      <c r="A48" s="3">
        <v>38</v>
      </c>
      <c r="B48" s="85" t="s">
        <v>144</v>
      </c>
      <c r="C48" s="222"/>
      <c r="D48" s="223"/>
      <c r="E48" s="222"/>
      <c r="F48" s="223"/>
      <c r="G48" s="222">
        <v>1</v>
      </c>
      <c r="H48" s="223"/>
      <c r="I48" s="222">
        <v>12</v>
      </c>
      <c r="J48" s="223"/>
      <c r="K48" s="222"/>
      <c r="L48" s="223"/>
      <c r="M48" s="222"/>
      <c r="N48" s="223"/>
      <c r="O48" s="62">
        <v>1</v>
      </c>
      <c r="P48" s="62">
        <v>12</v>
      </c>
      <c r="Q48" s="62">
        <v>1</v>
      </c>
      <c r="R48" s="62">
        <v>12</v>
      </c>
    </row>
    <row r="49" spans="1:18" ht="48.75" customHeight="1" x14ac:dyDescent="0.25">
      <c r="A49" s="3">
        <v>39</v>
      </c>
      <c r="B49" s="113" t="s">
        <v>238</v>
      </c>
      <c r="C49" s="222">
        <v>2</v>
      </c>
      <c r="D49" s="223"/>
      <c r="E49" s="222">
        <v>30</v>
      </c>
      <c r="F49" s="223"/>
      <c r="G49" s="222"/>
      <c r="H49" s="223"/>
      <c r="I49" s="222"/>
      <c r="J49" s="223"/>
      <c r="K49" s="222"/>
      <c r="L49" s="223"/>
      <c r="M49" s="222"/>
      <c r="N49" s="223"/>
      <c r="O49" s="62">
        <v>2</v>
      </c>
      <c r="P49" s="62">
        <v>30</v>
      </c>
      <c r="Q49" s="62"/>
      <c r="R49" s="62"/>
    </row>
    <row r="50" spans="1:18" ht="48.75" customHeight="1" x14ac:dyDescent="0.25">
      <c r="A50" s="3">
        <v>40</v>
      </c>
      <c r="B50" s="113" t="s">
        <v>232</v>
      </c>
      <c r="C50" s="222">
        <v>1</v>
      </c>
      <c r="D50" s="223"/>
      <c r="E50" s="222">
        <v>15</v>
      </c>
      <c r="F50" s="223"/>
      <c r="G50" s="222"/>
      <c r="H50" s="223"/>
      <c r="I50" s="222"/>
      <c r="J50" s="223"/>
      <c r="K50" s="222"/>
      <c r="L50" s="223"/>
      <c r="M50" s="222"/>
      <c r="N50" s="223"/>
      <c r="O50" s="62">
        <v>1</v>
      </c>
      <c r="P50" s="62">
        <v>15</v>
      </c>
      <c r="Q50" s="62"/>
      <c r="R50" s="62"/>
    </row>
    <row r="51" spans="1:18" ht="47.25" x14ac:dyDescent="0.25">
      <c r="A51" s="3">
        <v>41</v>
      </c>
      <c r="B51" s="121" t="s">
        <v>236</v>
      </c>
      <c r="C51" s="222">
        <v>2</v>
      </c>
      <c r="D51" s="223"/>
      <c r="E51" s="222">
        <v>30</v>
      </c>
      <c r="F51" s="223"/>
      <c r="G51" s="222"/>
      <c r="H51" s="223"/>
      <c r="I51" s="222"/>
      <c r="J51" s="223"/>
      <c r="K51" s="222"/>
      <c r="L51" s="223"/>
      <c r="M51" s="222"/>
      <c r="N51" s="223"/>
      <c r="O51" s="62">
        <v>2</v>
      </c>
      <c r="P51" s="62">
        <v>30</v>
      </c>
      <c r="Q51" s="62"/>
      <c r="R51" s="62"/>
    </row>
    <row r="52" spans="1:18" ht="47.25" x14ac:dyDescent="0.25">
      <c r="A52" s="3">
        <v>42</v>
      </c>
      <c r="B52" s="121" t="s">
        <v>231</v>
      </c>
      <c r="C52" s="222"/>
      <c r="D52" s="223"/>
      <c r="E52" s="222"/>
      <c r="F52" s="223"/>
      <c r="G52" s="222">
        <v>1</v>
      </c>
      <c r="H52" s="223"/>
      <c r="I52" s="222">
        <v>12</v>
      </c>
      <c r="J52" s="223"/>
      <c r="K52" s="222"/>
      <c r="L52" s="223"/>
      <c r="M52" s="116"/>
      <c r="N52" s="117"/>
      <c r="O52" s="62">
        <v>1</v>
      </c>
      <c r="P52" s="62">
        <v>12</v>
      </c>
      <c r="Q52" s="62"/>
      <c r="R52" s="62"/>
    </row>
    <row r="53" spans="1:18" ht="47.25" x14ac:dyDescent="0.25">
      <c r="A53" s="3">
        <v>43</v>
      </c>
      <c r="B53" s="85" t="s">
        <v>145</v>
      </c>
      <c r="C53" s="222">
        <v>2</v>
      </c>
      <c r="D53" s="223"/>
      <c r="E53" s="222">
        <v>30</v>
      </c>
      <c r="F53" s="223"/>
      <c r="G53" s="222"/>
      <c r="H53" s="223"/>
      <c r="I53" s="222"/>
      <c r="J53" s="223"/>
      <c r="K53" s="222">
        <v>3</v>
      </c>
      <c r="L53" s="223"/>
      <c r="M53" s="222">
        <v>30</v>
      </c>
      <c r="N53" s="223"/>
      <c r="O53" s="62">
        <v>5</v>
      </c>
      <c r="P53" s="62">
        <v>60</v>
      </c>
      <c r="Q53" s="62"/>
      <c r="R53" s="62"/>
    </row>
    <row r="54" spans="1:18" ht="60.75" customHeight="1" x14ac:dyDescent="0.25">
      <c r="A54" s="3">
        <v>44</v>
      </c>
      <c r="B54" s="121" t="s">
        <v>183</v>
      </c>
      <c r="C54" s="222">
        <v>1</v>
      </c>
      <c r="D54" s="223"/>
      <c r="E54" s="222">
        <v>15</v>
      </c>
      <c r="F54" s="223"/>
      <c r="G54" s="222">
        <v>1</v>
      </c>
      <c r="H54" s="223"/>
      <c r="I54" s="222">
        <v>12</v>
      </c>
      <c r="J54" s="223"/>
      <c r="K54" s="222">
        <v>2</v>
      </c>
      <c r="L54" s="223"/>
      <c r="M54" s="222">
        <v>20</v>
      </c>
      <c r="N54" s="223"/>
      <c r="O54" s="62">
        <v>4</v>
      </c>
      <c r="P54" s="62">
        <v>47</v>
      </c>
      <c r="Q54" s="62">
        <v>4</v>
      </c>
      <c r="R54" s="62">
        <v>50</v>
      </c>
    </row>
    <row r="55" spans="1:18" ht="47.25" x14ac:dyDescent="0.25">
      <c r="A55" s="3">
        <v>45</v>
      </c>
      <c r="B55" s="113" t="s">
        <v>180</v>
      </c>
      <c r="C55" s="222">
        <v>2</v>
      </c>
      <c r="D55" s="223"/>
      <c r="E55" s="222">
        <v>30</v>
      </c>
      <c r="F55" s="223"/>
      <c r="G55" s="222"/>
      <c r="H55" s="223"/>
      <c r="I55" s="222"/>
      <c r="J55" s="223"/>
      <c r="K55" s="222"/>
      <c r="L55" s="223"/>
      <c r="M55" s="222"/>
      <c r="N55" s="223"/>
      <c r="O55" s="62">
        <v>2</v>
      </c>
      <c r="P55" s="62">
        <v>30</v>
      </c>
      <c r="Q55" s="62">
        <v>2</v>
      </c>
      <c r="R55" s="62">
        <v>30</v>
      </c>
    </row>
    <row r="56" spans="1:18" ht="76.5" customHeight="1" x14ac:dyDescent="0.25">
      <c r="A56" s="3">
        <v>46</v>
      </c>
      <c r="B56" s="121" t="s">
        <v>233</v>
      </c>
      <c r="C56" s="222"/>
      <c r="D56" s="223"/>
      <c r="E56" s="222"/>
      <c r="F56" s="223"/>
      <c r="G56" s="222"/>
      <c r="H56" s="223"/>
      <c r="I56" s="222"/>
      <c r="J56" s="223"/>
      <c r="K56" s="222">
        <v>1</v>
      </c>
      <c r="L56" s="223"/>
      <c r="M56" s="222">
        <v>10</v>
      </c>
      <c r="N56" s="223"/>
      <c r="O56" s="62">
        <v>1</v>
      </c>
      <c r="P56" s="62">
        <v>10</v>
      </c>
      <c r="Q56" s="62"/>
      <c r="R56" s="62"/>
    </row>
    <row r="57" spans="1:18" ht="15.75" x14ac:dyDescent="0.25">
      <c r="A57" s="3"/>
      <c r="B57" s="79" t="s">
        <v>20</v>
      </c>
      <c r="C57" s="239">
        <f>SUM(C24:C56)</f>
        <v>37</v>
      </c>
      <c r="D57" s="240"/>
      <c r="E57" s="239">
        <f>SUM(E24:E56)</f>
        <v>555</v>
      </c>
      <c r="F57" s="240"/>
      <c r="G57" s="239">
        <f>SUM(G24:G56)</f>
        <v>22</v>
      </c>
      <c r="H57" s="240"/>
      <c r="I57" s="239">
        <f>SUM(I24:I56)</f>
        <v>265</v>
      </c>
      <c r="J57" s="240"/>
      <c r="K57" s="239">
        <f>SUM(K24:K56)</f>
        <v>25</v>
      </c>
      <c r="L57" s="240"/>
      <c r="M57" s="239">
        <f>SUM(M24:M56)</f>
        <v>250</v>
      </c>
      <c r="N57" s="240"/>
      <c r="O57" s="80">
        <f>SUM(O24:O56)</f>
        <v>84</v>
      </c>
      <c r="P57" s="80">
        <f>SUM(P24:P56)</f>
        <v>1070</v>
      </c>
      <c r="Q57" s="80">
        <v>20</v>
      </c>
      <c r="R57" s="80">
        <v>247</v>
      </c>
    </row>
    <row r="58" spans="1:18" ht="15.75" x14ac:dyDescent="0.25">
      <c r="A58" s="2"/>
      <c r="B58" s="237" t="s">
        <v>49</v>
      </c>
      <c r="C58" s="237"/>
      <c r="D58" s="237"/>
      <c r="E58" s="237"/>
      <c r="F58" s="237"/>
      <c r="G58" s="237"/>
      <c r="H58" s="237"/>
      <c r="I58" s="237"/>
      <c r="J58" s="237"/>
      <c r="K58" s="237"/>
      <c r="L58" s="237"/>
      <c r="M58" s="237"/>
      <c r="N58" s="237"/>
      <c r="O58" s="237"/>
      <c r="P58" s="237"/>
      <c r="Q58" s="237"/>
      <c r="R58" s="237"/>
    </row>
    <row r="59" spans="1:18" ht="50.25" customHeight="1" x14ac:dyDescent="0.25">
      <c r="A59" s="3">
        <v>47</v>
      </c>
      <c r="B59" s="113" t="s">
        <v>35</v>
      </c>
      <c r="C59" s="222">
        <v>2</v>
      </c>
      <c r="D59" s="223"/>
      <c r="E59" s="222">
        <v>30</v>
      </c>
      <c r="F59" s="223"/>
      <c r="G59" s="222">
        <v>2</v>
      </c>
      <c r="H59" s="223"/>
      <c r="I59" s="222">
        <v>24</v>
      </c>
      <c r="J59" s="223"/>
      <c r="K59" s="222">
        <v>1</v>
      </c>
      <c r="L59" s="223"/>
      <c r="M59" s="222">
        <v>10</v>
      </c>
      <c r="N59" s="223"/>
      <c r="O59" s="62">
        <v>5</v>
      </c>
      <c r="P59" s="62">
        <v>64</v>
      </c>
      <c r="Q59" s="28"/>
      <c r="R59" s="28"/>
    </row>
    <row r="60" spans="1:18" ht="49.5" customHeight="1" x14ac:dyDescent="0.25">
      <c r="A60" s="3">
        <v>48</v>
      </c>
      <c r="B60" s="113" t="s">
        <v>36</v>
      </c>
      <c r="C60" s="222">
        <v>1</v>
      </c>
      <c r="D60" s="223"/>
      <c r="E60" s="222">
        <v>15</v>
      </c>
      <c r="F60" s="223"/>
      <c r="G60" s="222"/>
      <c r="H60" s="223"/>
      <c r="I60" s="222"/>
      <c r="J60" s="223"/>
      <c r="K60" s="222"/>
      <c r="L60" s="223"/>
      <c r="M60" s="222"/>
      <c r="N60" s="223"/>
      <c r="O60" s="62">
        <v>1</v>
      </c>
      <c r="P60" s="62">
        <v>15</v>
      </c>
      <c r="Q60" s="28"/>
      <c r="R60" s="28"/>
    </row>
    <row r="61" spans="1:18" ht="62.25" customHeight="1" x14ac:dyDescent="0.25">
      <c r="A61" s="3">
        <v>49</v>
      </c>
      <c r="B61" s="113" t="s">
        <v>111</v>
      </c>
      <c r="C61" s="222"/>
      <c r="D61" s="223"/>
      <c r="E61" s="222"/>
      <c r="F61" s="223"/>
      <c r="G61" s="222"/>
      <c r="H61" s="223"/>
      <c r="I61" s="222"/>
      <c r="J61" s="223"/>
      <c r="K61" s="222">
        <v>1</v>
      </c>
      <c r="L61" s="223"/>
      <c r="M61" s="222">
        <v>10</v>
      </c>
      <c r="N61" s="223"/>
      <c r="O61" s="62">
        <v>1</v>
      </c>
      <c r="P61" s="62">
        <v>10</v>
      </c>
      <c r="Q61" s="28"/>
      <c r="R61" s="28"/>
    </row>
    <row r="62" spans="1:18" ht="78.75" customHeight="1" x14ac:dyDescent="0.25">
      <c r="A62" s="3">
        <v>50</v>
      </c>
      <c r="B62" s="113" t="s">
        <v>108</v>
      </c>
      <c r="C62" s="222"/>
      <c r="D62" s="223"/>
      <c r="E62" s="222"/>
      <c r="F62" s="223"/>
      <c r="G62" s="222">
        <v>1</v>
      </c>
      <c r="H62" s="223"/>
      <c r="I62" s="222">
        <v>12</v>
      </c>
      <c r="J62" s="223"/>
      <c r="K62" s="222"/>
      <c r="L62" s="223"/>
      <c r="M62" s="222"/>
      <c r="N62" s="223"/>
      <c r="O62" s="62">
        <v>1</v>
      </c>
      <c r="P62" s="62">
        <v>12</v>
      </c>
      <c r="Q62" s="28"/>
      <c r="R62" s="28"/>
    </row>
    <row r="63" spans="1:18" ht="48.75" customHeight="1" x14ac:dyDescent="0.25">
      <c r="A63" s="3">
        <v>51</v>
      </c>
      <c r="B63" s="113" t="s">
        <v>37</v>
      </c>
      <c r="C63" s="222"/>
      <c r="D63" s="223"/>
      <c r="E63" s="222"/>
      <c r="F63" s="223"/>
      <c r="G63" s="222">
        <v>1</v>
      </c>
      <c r="H63" s="223"/>
      <c r="I63" s="222">
        <v>12</v>
      </c>
      <c r="J63" s="223"/>
      <c r="K63" s="222"/>
      <c r="L63" s="223"/>
      <c r="M63" s="222"/>
      <c r="N63" s="223"/>
      <c r="O63" s="62">
        <v>1</v>
      </c>
      <c r="P63" s="62">
        <v>12</v>
      </c>
      <c r="Q63" s="28"/>
      <c r="R63" s="28"/>
    </row>
    <row r="64" spans="1:18" ht="48.75" customHeight="1" x14ac:dyDescent="0.25">
      <c r="A64" s="3">
        <v>52</v>
      </c>
      <c r="B64" s="113" t="s">
        <v>142</v>
      </c>
      <c r="C64" s="222">
        <v>3</v>
      </c>
      <c r="D64" s="223"/>
      <c r="E64" s="222">
        <v>45</v>
      </c>
      <c r="F64" s="223"/>
      <c r="G64" s="222">
        <v>2</v>
      </c>
      <c r="H64" s="223"/>
      <c r="I64" s="222">
        <v>24</v>
      </c>
      <c r="J64" s="223"/>
      <c r="K64" s="222"/>
      <c r="L64" s="223"/>
      <c r="M64" s="222"/>
      <c r="N64" s="223"/>
      <c r="O64" s="62">
        <v>5</v>
      </c>
      <c r="P64" s="62">
        <v>69</v>
      </c>
      <c r="Q64" s="28"/>
      <c r="R64" s="28"/>
    </row>
    <row r="65" spans="1:18" ht="47.25" customHeight="1" x14ac:dyDescent="0.25">
      <c r="A65" s="3">
        <v>53</v>
      </c>
      <c r="B65" s="113" t="s">
        <v>38</v>
      </c>
      <c r="C65" s="222">
        <v>1</v>
      </c>
      <c r="D65" s="223"/>
      <c r="E65" s="222">
        <v>15</v>
      </c>
      <c r="F65" s="223"/>
      <c r="G65" s="222"/>
      <c r="H65" s="223"/>
      <c r="I65" s="222"/>
      <c r="J65" s="223"/>
      <c r="K65" s="222"/>
      <c r="L65" s="223"/>
      <c r="M65" s="222"/>
      <c r="N65" s="223"/>
      <c r="O65" s="62">
        <v>1</v>
      </c>
      <c r="P65" s="62">
        <v>15</v>
      </c>
      <c r="Q65" s="28"/>
      <c r="R65" s="28"/>
    </row>
    <row r="66" spans="1:18" ht="15.75" x14ac:dyDescent="0.25">
      <c r="A66" s="3"/>
      <c r="B66" s="6" t="s">
        <v>20</v>
      </c>
      <c r="C66" s="241">
        <f>SUM(C59:C65)</f>
        <v>7</v>
      </c>
      <c r="D66" s="242"/>
      <c r="E66" s="241">
        <f>SUM(E59:E65)</f>
        <v>105</v>
      </c>
      <c r="F66" s="242"/>
      <c r="G66" s="241">
        <f>SUM(G59:G65)</f>
        <v>6</v>
      </c>
      <c r="H66" s="242"/>
      <c r="I66" s="241">
        <f>SUM(I59:I65)</f>
        <v>72</v>
      </c>
      <c r="J66" s="242"/>
      <c r="K66" s="241">
        <f>SUM(K59:K65)</f>
        <v>2</v>
      </c>
      <c r="L66" s="242"/>
      <c r="M66" s="241">
        <f>SUM(M59:M65)</f>
        <v>20</v>
      </c>
      <c r="N66" s="242"/>
      <c r="O66" s="61">
        <f>SUM(O59:O65)</f>
        <v>15</v>
      </c>
      <c r="P66" s="61">
        <f>SUM(P59:P65)</f>
        <v>197</v>
      </c>
      <c r="Q66" s="2"/>
      <c r="R66" s="2"/>
    </row>
    <row r="67" spans="1:18" ht="15.75" x14ac:dyDescent="0.25">
      <c r="A67" s="3"/>
      <c r="B67" s="210" t="s">
        <v>39</v>
      </c>
      <c r="C67" s="210"/>
      <c r="D67" s="210"/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</row>
    <row r="68" spans="1:18" ht="63" x14ac:dyDescent="0.25">
      <c r="A68" s="3">
        <v>54</v>
      </c>
      <c r="B68" s="121" t="s">
        <v>195</v>
      </c>
      <c r="C68" s="230">
        <v>2</v>
      </c>
      <c r="D68" s="231"/>
      <c r="E68" s="232">
        <v>30</v>
      </c>
      <c r="F68" s="233"/>
      <c r="G68" s="111"/>
      <c r="H68" s="112"/>
      <c r="I68" s="111"/>
      <c r="J68" s="112"/>
      <c r="K68" s="111"/>
      <c r="L68" s="112"/>
      <c r="M68" s="111"/>
      <c r="N68" s="112"/>
      <c r="O68" s="131">
        <v>2</v>
      </c>
      <c r="P68" s="21">
        <v>30</v>
      </c>
      <c r="Q68" s="131"/>
      <c r="R68" s="131"/>
    </row>
    <row r="69" spans="1:18" ht="63" x14ac:dyDescent="0.25">
      <c r="A69" s="3">
        <v>55</v>
      </c>
      <c r="B69" s="122" t="s">
        <v>158</v>
      </c>
      <c r="C69" s="228"/>
      <c r="D69" s="229"/>
      <c r="E69" s="228"/>
      <c r="F69" s="229"/>
      <c r="G69" s="230">
        <v>1</v>
      </c>
      <c r="H69" s="231"/>
      <c r="I69" s="230">
        <v>12</v>
      </c>
      <c r="J69" s="231"/>
      <c r="K69" s="111"/>
      <c r="L69" s="112"/>
      <c r="M69" s="111"/>
      <c r="N69" s="112"/>
      <c r="O69" s="57">
        <v>1</v>
      </c>
      <c r="P69" s="57">
        <v>12</v>
      </c>
      <c r="Q69" s="108"/>
      <c r="R69" s="108"/>
    </row>
    <row r="70" spans="1:18" ht="63" x14ac:dyDescent="0.25">
      <c r="A70" s="3">
        <v>56</v>
      </c>
      <c r="B70" s="139" t="s">
        <v>198</v>
      </c>
      <c r="C70" s="230">
        <v>2</v>
      </c>
      <c r="D70" s="231"/>
      <c r="E70" s="232">
        <v>30</v>
      </c>
      <c r="F70" s="233"/>
      <c r="G70" s="143"/>
      <c r="H70" s="144"/>
      <c r="I70" s="143"/>
      <c r="J70" s="144"/>
      <c r="K70" s="143"/>
      <c r="L70" s="144"/>
      <c r="M70" s="143"/>
      <c r="N70" s="144"/>
      <c r="O70" s="138">
        <v>2</v>
      </c>
      <c r="P70" s="21">
        <v>30</v>
      </c>
      <c r="Q70" s="138"/>
      <c r="R70" s="138"/>
    </row>
    <row r="71" spans="1:18" ht="87" customHeight="1" x14ac:dyDescent="0.25">
      <c r="A71" s="3">
        <v>57</v>
      </c>
      <c r="B71" s="85" t="s">
        <v>216</v>
      </c>
      <c r="C71" s="222">
        <v>1</v>
      </c>
      <c r="D71" s="223"/>
      <c r="E71" s="222">
        <v>15</v>
      </c>
      <c r="F71" s="223"/>
      <c r="G71" s="118"/>
      <c r="H71" s="119"/>
      <c r="I71" s="118"/>
      <c r="J71" s="119"/>
      <c r="K71" s="118"/>
      <c r="L71" s="119"/>
      <c r="M71" s="118"/>
      <c r="N71" s="119"/>
      <c r="O71" s="57">
        <v>1</v>
      </c>
      <c r="P71" s="57">
        <v>15</v>
      </c>
      <c r="Q71" s="2"/>
      <c r="R71" s="2"/>
    </row>
    <row r="72" spans="1:18" ht="69.75" customHeight="1" x14ac:dyDescent="0.25">
      <c r="A72" s="3">
        <v>58</v>
      </c>
      <c r="B72" s="151" t="s">
        <v>220</v>
      </c>
      <c r="C72" s="247">
        <v>1</v>
      </c>
      <c r="D72" s="247"/>
      <c r="E72" s="247">
        <v>15</v>
      </c>
      <c r="F72" s="247"/>
      <c r="G72" s="248"/>
      <c r="H72" s="249"/>
      <c r="I72" s="248"/>
      <c r="J72" s="249"/>
      <c r="K72" s="248"/>
      <c r="L72" s="249"/>
      <c r="M72" s="248"/>
      <c r="N72" s="249"/>
      <c r="O72" s="147">
        <v>1</v>
      </c>
      <c r="P72" s="147">
        <v>15</v>
      </c>
      <c r="Q72" s="2"/>
      <c r="R72" s="2"/>
    </row>
    <row r="73" spans="1:18" ht="69.75" customHeight="1" x14ac:dyDescent="0.25">
      <c r="A73" s="3">
        <v>59</v>
      </c>
      <c r="B73" s="85" t="s">
        <v>217</v>
      </c>
      <c r="C73" s="248">
        <v>1</v>
      </c>
      <c r="D73" s="249"/>
      <c r="E73" s="248">
        <v>15</v>
      </c>
      <c r="F73" s="249"/>
      <c r="G73" s="149"/>
      <c r="H73" s="150"/>
      <c r="I73" s="149"/>
      <c r="J73" s="150"/>
      <c r="K73" s="149"/>
      <c r="L73" s="150"/>
      <c r="M73" s="149"/>
      <c r="N73" s="150"/>
      <c r="O73" s="147">
        <v>1</v>
      </c>
      <c r="P73" s="147">
        <v>15</v>
      </c>
      <c r="Q73" s="2"/>
      <c r="R73" s="2"/>
    </row>
    <row r="74" spans="1:18" ht="69.75" customHeight="1" x14ac:dyDescent="0.25">
      <c r="A74" s="3">
        <v>60</v>
      </c>
      <c r="B74" s="123" t="s">
        <v>40</v>
      </c>
      <c r="C74" s="228">
        <v>1</v>
      </c>
      <c r="D74" s="229"/>
      <c r="E74" s="228">
        <v>15</v>
      </c>
      <c r="F74" s="229"/>
      <c r="G74" s="228">
        <v>1</v>
      </c>
      <c r="H74" s="229"/>
      <c r="I74" s="228">
        <v>12</v>
      </c>
      <c r="J74" s="229"/>
      <c r="K74" s="228"/>
      <c r="L74" s="229"/>
      <c r="M74" s="228"/>
      <c r="N74" s="229"/>
      <c r="O74" s="57">
        <v>2</v>
      </c>
      <c r="P74" s="57">
        <v>27</v>
      </c>
      <c r="Q74" s="2"/>
      <c r="R74" s="2"/>
    </row>
    <row r="75" spans="1:18" ht="15.75" x14ac:dyDescent="0.25">
      <c r="A75" s="3"/>
      <c r="B75" s="6" t="s">
        <v>20</v>
      </c>
      <c r="C75" s="241">
        <f>SUM(C68:C74)</f>
        <v>8</v>
      </c>
      <c r="D75" s="242"/>
      <c r="E75" s="241">
        <f>SUM(E68:E74)</f>
        <v>120</v>
      </c>
      <c r="F75" s="242"/>
      <c r="G75" s="241">
        <f>SUM(G68:G74)</f>
        <v>2</v>
      </c>
      <c r="H75" s="242"/>
      <c r="I75" s="241">
        <f>SUM(I68:I74)</f>
        <v>24</v>
      </c>
      <c r="J75" s="242"/>
      <c r="K75" s="241"/>
      <c r="L75" s="242"/>
      <c r="M75" s="241"/>
      <c r="N75" s="242"/>
      <c r="O75" s="61">
        <f>SUM(O68:O74)</f>
        <v>10</v>
      </c>
      <c r="P75" s="61">
        <f>SUM(P68:P74)</f>
        <v>144</v>
      </c>
      <c r="Q75" s="2"/>
      <c r="R75" s="2"/>
    </row>
    <row r="76" spans="1:18" ht="15.75" x14ac:dyDescent="0.25">
      <c r="A76" s="2"/>
      <c r="B76" s="210" t="s">
        <v>134</v>
      </c>
      <c r="C76" s="210"/>
      <c r="D76" s="210"/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</row>
    <row r="77" spans="1:18" ht="67.5" customHeight="1" x14ac:dyDescent="0.25">
      <c r="A77" s="2">
        <v>61</v>
      </c>
      <c r="B77" s="85" t="s">
        <v>221</v>
      </c>
      <c r="C77" s="232">
        <v>1</v>
      </c>
      <c r="D77" s="233"/>
      <c r="E77" s="232">
        <v>15</v>
      </c>
      <c r="F77" s="233"/>
      <c r="G77" s="143"/>
      <c r="H77" s="144"/>
      <c r="I77" s="143"/>
      <c r="J77" s="144"/>
      <c r="K77" s="143"/>
      <c r="L77" s="144"/>
      <c r="M77" s="143"/>
      <c r="N77" s="144"/>
      <c r="O77" s="21">
        <v>1</v>
      </c>
      <c r="P77" s="21">
        <v>15</v>
      </c>
      <c r="Q77" s="138"/>
      <c r="R77" s="138"/>
    </row>
    <row r="78" spans="1:18" ht="47.25" customHeight="1" x14ac:dyDescent="0.25">
      <c r="A78" s="3">
        <v>62</v>
      </c>
      <c r="B78" s="123" t="s">
        <v>237</v>
      </c>
      <c r="C78" s="228">
        <v>1</v>
      </c>
      <c r="D78" s="229"/>
      <c r="E78" s="228">
        <v>15</v>
      </c>
      <c r="F78" s="229"/>
      <c r="G78" s="228"/>
      <c r="H78" s="229"/>
      <c r="I78" s="228"/>
      <c r="J78" s="229"/>
      <c r="K78" s="228"/>
      <c r="L78" s="229"/>
      <c r="M78" s="228"/>
      <c r="N78" s="229"/>
      <c r="O78" s="57">
        <v>1</v>
      </c>
      <c r="P78" s="57">
        <v>15</v>
      </c>
      <c r="Q78" s="57">
        <v>1</v>
      </c>
      <c r="R78" s="57">
        <v>15</v>
      </c>
    </row>
    <row r="79" spans="1:18" ht="37.5" customHeight="1" x14ac:dyDescent="0.25">
      <c r="A79" s="3">
        <v>63</v>
      </c>
      <c r="B79" s="123" t="s">
        <v>179</v>
      </c>
      <c r="C79" s="228">
        <v>1</v>
      </c>
      <c r="D79" s="229"/>
      <c r="E79" s="228">
        <v>15</v>
      </c>
      <c r="F79" s="229"/>
      <c r="G79" s="228"/>
      <c r="H79" s="229"/>
      <c r="I79" s="228"/>
      <c r="J79" s="229"/>
      <c r="K79" s="228"/>
      <c r="L79" s="229"/>
      <c r="M79" s="228"/>
      <c r="N79" s="229"/>
      <c r="O79" s="57">
        <v>1</v>
      </c>
      <c r="P79" s="57">
        <v>15</v>
      </c>
      <c r="Q79" s="57">
        <v>1</v>
      </c>
      <c r="R79" s="57">
        <v>15</v>
      </c>
    </row>
    <row r="80" spans="1:18" ht="63.75" customHeight="1" x14ac:dyDescent="0.25">
      <c r="A80" s="2">
        <v>64</v>
      </c>
      <c r="B80" s="123" t="s">
        <v>72</v>
      </c>
      <c r="C80" s="228"/>
      <c r="D80" s="229"/>
      <c r="E80" s="228"/>
      <c r="F80" s="229"/>
      <c r="G80" s="228">
        <v>1</v>
      </c>
      <c r="H80" s="229"/>
      <c r="I80" s="228">
        <v>12</v>
      </c>
      <c r="J80" s="229"/>
      <c r="K80" s="228">
        <v>1</v>
      </c>
      <c r="L80" s="229"/>
      <c r="M80" s="228">
        <v>10</v>
      </c>
      <c r="N80" s="229"/>
      <c r="O80" s="57">
        <v>2</v>
      </c>
      <c r="P80" s="57">
        <v>22</v>
      </c>
      <c r="Q80" s="57">
        <v>2</v>
      </c>
      <c r="R80" s="57">
        <v>22</v>
      </c>
    </row>
    <row r="81" spans="1:18" ht="63.75" customHeight="1" x14ac:dyDescent="0.25">
      <c r="A81" s="3">
        <v>65</v>
      </c>
      <c r="B81" s="85" t="s">
        <v>201</v>
      </c>
      <c r="C81" s="222">
        <v>2</v>
      </c>
      <c r="D81" s="223">
        <v>15</v>
      </c>
      <c r="E81" s="222">
        <v>30</v>
      </c>
      <c r="F81" s="223"/>
      <c r="G81" s="118"/>
      <c r="H81" s="119"/>
      <c r="I81" s="118"/>
      <c r="J81" s="119"/>
      <c r="K81" s="118"/>
      <c r="L81" s="119"/>
      <c r="M81" s="118"/>
      <c r="N81" s="119"/>
      <c r="O81" s="57">
        <v>2</v>
      </c>
      <c r="P81" s="57">
        <v>30</v>
      </c>
      <c r="Q81" s="57"/>
      <c r="R81" s="57"/>
    </row>
    <row r="82" spans="1:18" ht="15.75" x14ac:dyDescent="0.25">
      <c r="A82" s="3"/>
      <c r="B82" s="6" t="s">
        <v>20</v>
      </c>
      <c r="C82" s="241">
        <v>5</v>
      </c>
      <c r="D82" s="242"/>
      <c r="E82" s="241">
        <v>75</v>
      </c>
      <c r="F82" s="242"/>
      <c r="G82" s="241">
        <f>SUM(G78:G81)</f>
        <v>1</v>
      </c>
      <c r="H82" s="242"/>
      <c r="I82" s="241">
        <f>SUM(I78:I81)</f>
        <v>12</v>
      </c>
      <c r="J82" s="242"/>
      <c r="K82" s="241">
        <f>SUM(K78:K81)</f>
        <v>1</v>
      </c>
      <c r="L82" s="242"/>
      <c r="M82" s="241">
        <f>SUM(M78:M81)</f>
        <v>10</v>
      </c>
      <c r="N82" s="242"/>
      <c r="O82" s="61">
        <f>SUM(O77:O81)</f>
        <v>7</v>
      </c>
      <c r="P82" s="61">
        <f>SUM(P77:P81)</f>
        <v>97</v>
      </c>
      <c r="Q82" s="61">
        <f>SUM(Q78:Q81)</f>
        <v>4</v>
      </c>
      <c r="R82" s="61">
        <f>SUM(R78:R81)</f>
        <v>52</v>
      </c>
    </row>
    <row r="83" spans="1:18" ht="15.75" x14ac:dyDescent="0.25">
      <c r="A83" s="2"/>
      <c r="B83" s="210" t="s">
        <v>141</v>
      </c>
      <c r="C83" s="210"/>
      <c r="D83" s="210"/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</row>
    <row r="84" spans="1:18" ht="47.25" x14ac:dyDescent="0.25">
      <c r="A84" s="3">
        <v>66</v>
      </c>
      <c r="B84" s="113" t="s">
        <v>65</v>
      </c>
      <c r="C84" s="222"/>
      <c r="D84" s="223"/>
      <c r="E84" s="222"/>
      <c r="F84" s="223"/>
      <c r="G84" s="222">
        <v>1</v>
      </c>
      <c r="H84" s="223"/>
      <c r="I84" s="222">
        <v>12</v>
      </c>
      <c r="J84" s="223"/>
      <c r="K84" s="222">
        <v>3</v>
      </c>
      <c r="L84" s="223"/>
      <c r="M84" s="222">
        <v>30</v>
      </c>
      <c r="N84" s="223"/>
      <c r="O84" s="62">
        <v>4</v>
      </c>
      <c r="P84" s="62">
        <v>42</v>
      </c>
      <c r="Q84" s="62">
        <v>4</v>
      </c>
      <c r="R84" s="62">
        <v>42</v>
      </c>
    </row>
    <row r="85" spans="1:18" ht="48" customHeight="1" x14ac:dyDescent="0.25">
      <c r="A85" s="3">
        <v>67</v>
      </c>
      <c r="B85" s="123" t="s">
        <v>45</v>
      </c>
      <c r="C85" s="241">
        <v>8</v>
      </c>
      <c r="D85" s="242"/>
      <c r="E85" s="241">
        <v>120</v>
      </c>
      <c r="F85" s="242"/>
      <c r="G85" s="241">
        <v>4</v>
      </c>
      <c r="H85" s="242"/>
      <c r="I85" s="241">
        <v>48</v>
      </c>
      <c r="J85" s="242"/>
      <c r="K85" s="241">
        <v>4</v>
      </c>
      <c r="L85" s="242"/>
      <c r="M85" s="241">
        <v>40</v>
      </c>
      <c r="N85" s="242"/>
      <c r="O85" s="81">
        <v>16</v>
      </c>
      <c r="P85" s="81">
        <v>208</v>
      </c>
      <c r="Q85" s="6"/>
      <c r="R85" s="6"/>
    </row>
    <row r="86" spans="1:18" ht="18.75" x14ac:dyDescent="0.3">
      <c r="A86" s="2"/>
      <c r="B86" s="102" t="s">
        <v>20</v>
      </c>
      <c r="C86" s="241">
        <v>8</v>
      </c>
      <c r="D86" s="242"/>
      <c r="E86" s="241">
        <v>120</v>
      </c>
      <c r="F86" s="242"/>
      <c r="G86" s="243">
        <f>SUM(G84:G85)</f>
        <v>5</v>
      </c>
      <c r="H86" s="244"/>
      <c r="I86" s="243">
        <f>SUM(I84:I85)</f>
        <v>60</v>
      </c>
      <c r="J86" s="244"/>
      <c r="K86" s="243">
        <f>SUM(K84:K85)</f>
        <v>7</v>
      </c>
      <c r="L86" s="244"/>
      <c r="M86" s="243">
        <f>SUM(M84:M85)</f>
        <v>70</v>
      </c>
      <c r="N86" s="244"/>
      <c r="O86" s="104">
        <v>20</v>
      </c>
      <c r="P86" s="104">
        <f>SUM(P84:P85)</f>
        <v>250</v>
      </c>
      <c r="Q86" s="103">
        <v>4</v>
      </c>
      <c r="R86" s="103">
        <v>42</v>
      </c>
    </row>
    <row r="87" spans="1:18" ht="37.5" x14ac:dyDescent="0.3">
      <c r="A87" s="2"/>
      <c r="B87" s="102" t="s">
        <v>50</v>
      </c>
      <c r="C87" s="245">
        <v>77</v>
      </c>
      <c r="D87" s="246"/>
      <c r="E87" s="245">
        <v>1155</v>
      </c>
      <c r="F87" s="246"/>
      <c r="G87" s="245">
        <v>39</v>
      </c>
      <c r="H87" s="246"/>
      <c r="I87" s="245">
        <v>469</v>
      </c>
      <c r="J87" s="246"/>
      <c r="K87" s="245">
        <v>44</v>
      </c>
      <c r="L87" s="246"/>
      <c r="M87" s="245">
        <v>440</v>
      </c>
      <c r="N87" s="246"/>
      <c r="O87" s="129">
        <v>160</v>
      </c>
      <c r="P87" s="129">
        <v>2064</v>
      </c>
      <c r="Q87" s="148">
        <v>31</v>
      </c>
      <c r="R87" s="148">
        <v>373</v>
      </c>
    </row>
    <row r="90" spans="1:18" ht="15.75" x14ac:dyDescent="0.25">
      <c r="B90" s="8" t="s">
        <v>136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 t="s">
        <v>137</v>
      </c>
      <c r="O90" s="8"/>
    </row>
    <row r="91" spans="1:18" ht="15.75" x14ac:dyDescent="0.25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8" ht="21.75" customHeight="1" x14ac:dyDescent="0.25">
      <c r="B92" s="212" t="s">
        <v>138</v>
      </c>
      <c r="C92" s="212"/>
      <c r="D92" s="212"/>
      <c r="E92" s="212"/>
      <c r="F92" s="212"/>
      <c r="G92" s="212"/>
      <c r="H92" s="212"/>
      <c r="I92" s="212"/>
      <c r="J92" s="212"/>
      <c r="K92" s="212"/>
      <c r="L92" s="212"/>
      <c r="M92" s="212"/>
      <c r="N92" s="212"/>
      <c r="O92" s="212"/>
      <c r="P92" s="212"/>
      <c r="Q92" s="212"/>
    </row>
    <row r="94" spans="1:18" ht="15.75" x14ac:dyDescent="0.25">
      <c r="B94" s="212" t="s">
        <v>177</v>
      </c>
      <c r="C94" s="212"/>
      <c r="D94" s="212"/>
      <c r="E94" s="212"/>
      <c r="F94" s="212"/>
      <c r="G94" s="212"/>
      <c r="H94" s="212"/>
      <c r="I94" s="212"/>
      <c r="J94" s="212"/>
      <c r="K94" s="212"/>
      <c r="L94" s="212"/>
      <c r="M94" s="212"/>
      <c r="N94" s="212"/>
      <c r="O94" s="212"/>
      <c r="P94" s="212"/>
      <c r="Q94" s="212"/>
    </row>
  </sheetData>
  <mergeCells count="394">
    <mergeCell ref="C65:D65"/>
    <mergeCell ref="E65:F65"/>
    <mergeCell ref="G65:H65"/>
    <mergeCell ref="I65:J65"/>
    <mergeCell ref="K65:L65"/>
    <mergeCell ref="M65:N65"/>
    <mergeCell ref="C63:D63"/>
    <mergeCell ref="E63:F63"/>
    <mergeCell ref="G63:H63"/>
    <mergeCell ref="I63:J63"/>
    <mergeCell ref="K63:L63"/>
    <mergeCell ref="M66:N66"/>
    <mergeCell ref="C66:D66"/>
    <mergeCell ref="E66:F66"/>
    <mergeCell ref="C18:D18"/>
    <mergeCell ref="E18:F18"/>
    <mergeCell ref="C19:D19"/>
    <mergeCell ref="E19:F19"/>
    <mergeCell ref="C27:D27"/>
    <mergeCell ref="E27:F27"/>
    <mergeCell ref="G42:H42"/>
    <mergeCell ref="C30:D30"/>
    <mergeCell ref="E30:F30"/>
    <mergeCell ref="C40:D40"/>
    <mergeCell ref="E40:F40"/>
    <mergeCell ref="G40:H40"/>
    <mergeCell ref="C38:D38"/>
    <mergeCell ref="E38:F38"/>
    <mergeCell ref="G37:H37"/>
    <mergeCell ref="C20:D20"/>
    <mergeCell ref="E20:F20"/>
    <mergeCell ref="M46:N46"/>
    <mergeCell ref="C47:D47"/>
    <mergeCell ref="E47:F47"/>
    <mergeCell ref="M63:N63"/>
    <mergeCell ref="G74:H74"/>
    <mergeCell ref="M80:N80"/>
    <mergeCell ref="C79:D79"/>
    <mergeCell ref="E79:F79"/>
    <mergeCell ref="G79:H79"/>
    <mergeCell ref="I79:J79"/>
    <mergeCell ref="K79:L79"/>
    <mergeCell ref="M75:N75"/>
    <mergeCell ref="I69:J69"/>
    <mergeCell ref="C78:D78"/>
    <mergeCell ref="E78:F78"/>
    <mergeCell ref="G78:H78"/>
    <mergeCell ref="I78:J78"/>
    <mergeCell ref="C77:D77"/>
    <mergeCell ref="E77:F77"/>
    <mergeCell ref="C73:D73"/>
    <mergeCell ref="E73:F73"/>
    <mergeCell ref="G66:H66"/>
    <mergeCell ref="I66:J66"/>
    <mergeCell ref="K66:L66"/>
    <mergeCell ref="K78:L78"/>
    <mergeCell ref="M78:N78"/>
    <mergeCell ref="C75:D75"/>
    <mergeCell ref="E75:F75"/>
    <mergeCell ref="G75:H75"/>
    <mergeCell ref="I75:J75"/>
    <mergeCell ref="K75:L75"/>
    <mergeCell ref="I74:J74"/>
    <mergeCell ref="K74:L74"/>
    <mergeCell ref="M74:N74"/>
    <mergeCell ref="C70:D70"/>
    <mergeCell ref="E70:F70"/>
    <mergeCell ref="C72:D72"/>
    <mergeCell ref="E72:F72"/>
    <mergeCell ref="C71:D71"/>
    <mergeCell ref="G72:H72"/>
    <mergeCell ref="I72:J72"/>
    <mergeCell ref="K72:L72"/>
    <mergeCell ref="M72:N72"/>
    <mergeCell ref="C74:D74"/>
    <mergeCell ref="E74:F74"/>
    <mergeCell ref="M86:N86"/>
    <mergeCell ref="C87:D87"/>
    <mergeCell ref="E87:F87"/>
    <mergeCell ref="G87:H87"/>
    <mergeCell ref="I87:J87"/>
    <mergeCell ref="K87:L87"/>
    <mergeCell ref="M87:N87"/>
    <mergeCell ref="C86:D86"/>
    <mergeCell ref="E86:F86"/>
    <mergeCell ref="G86:H86"/>
    <mergeCell ref="I86:J86"/>
    <mergeCell ref="K86:L86"/>
    <mergeCell ref="M85:N85"/>
    <mergeCell ref="C82:D82"/>
    <mergeCell ref="E82:F82"/>
    <mergeCell ref="G82:H82"/>
    <mergeCell ref="I82:J82"/>
    <mergeCell ref="K82:L82"/>
    <mergeCell ref="M22:N22"/>
    <mergeCell ref="C22:D22"/>
    <mergeCell ref="E22:F22"/>
    <mergeCell ref="G22:H22"/>
    <mergeCell ref="I22:J22"/>
    <mergeCell ref="K22:L22"/>
    <mergeCell ref="M82:N82"/>
    <mergeCell ref="C85:D85"/>
    <mergeCell ref="E85:F85"/>
    <mergeCell ref="G85:H85"/>
    <mergeCell ref="I85:J85"/>
    <mergeCell ref="K85:L85"/>
    <mergeCell ref="M79:N79"/>
    <mergeCell ref="C80:D80"/>
    <mergeCell ref="E80:F80"/>
    <mergeCell ref="G80:H80"/>
    <mergeCell ref="I80:J80"/>
    <mergeCell ref="K80:L80"/>
    <mergeCell ref="M62:N62"/>
    <mergeCell ref="M60:N60"/>
    <mergeCell ref="C61:D61"/>
    <mergeCell ref="E61:F61"/>
    <mergeCell ref="G61:H61"/>
    <mergeCell ref="I61:J61"/>
    <mergeCell ref="K61:L61"/>
    <mergeCell ref="M61:N61"/>
    <mergeCell ref="C60:D60"/>
    <mergeCell ref="E60:F60"/>
    <mergeCell ref="G60:H60"/>
    <mergeCell ref="I60:J60"/>
    <mergeCell ref="K60:L60"/>
    <mergeCell ref="I62:J62"/>
    <mergeCell ref="K62:L62"/>
    <mergeCell ref="M57:N57"/>
    <mergeCell ref="C59:D59"/>
    <mergeCell ref="E59:F59"/>
    <mergeCell ref="G59:H59"/>
    <mergeCell ref="I59:J59"/>
    <mergeCell ref="K59:L59"/>
    <mergeCell ref="M59:N59"/>
    <mergeCell ref="C57:D57"/>
    <mergeCell ref="E57:F57"/>
    <mergeCell ref="G57:H57"/>
    <mergeCell ref="I57:J57"/>
    <mergeCell ref="K57:L57"/>
    <mergeCell ref="M53:N53"/>
    <mergeCell ref="C56:D56"/>
    <mergeCell ref="E56:F56"/>
    <mergeCell ref="G56:H56"/>
    <mergeCell ref="I56:J56"/>
    <mergeCell ref="K56:L56"/>
    <mergeCell ref="M56:N56"/>
    <mergeCell ref="C53:D53"/>
    <mergeCell ref="E53:F53"/>
    <mergeCell ref="G53:H53"/>
    <mergeCell ref="I53:J53"/>
    <mergeCell ref="K53:L53"/>
    <mergeCell ref="C55:D55"/>
    <mergeCell ref="E55:F55"/>
    <mergeCell ref="G55:H55"/>
    <mergeCell ref="I55:J55"/>
    <mergeCell ref="M55:N55"/>
    <mergeCell ref="K55:L55"/>
    <mergeCell ref="M50:N50"/>
    <mergeCell ref="C51:D51"/>
    <mergeCell ref="E51:F51"/>
    <mergeCell ref="G51:H51"/>
    <mergeCell ref="I51:J51"/>
    <mergeCell ref="K51:L51"/>
    <mergeCell ref="M51:N51"/>
    <mergeCell ref="C50:D50"/>
    <mergeCell ref="E50:F50"/>
    <mergeCell ref="G50:H50"/>
    <mergeCell ref="I50:J50"/>
    <mergeCell ref="K50:L50"/>
    <mergeCell ref="M84:N84"/>
    <mergeCell ref="C84:D84"/>
    <mergeCell ref="E84:F84"/>
    <mergeCell ref="G84:H84"/>
    <mergeCell ref="I84:J84"/>
    <mergeCell ref="K84:L84"/>
    <mergeCell ref="C48:D48"/>
    <mergeCell ref="E48:F48"/>
    <mergeCell ref="G48:H48"/>
    <mergeCell ref="I48:J48"/>
    <mergeCell ref="K48:L48"/>
    <mergeCell ref="M48:N48"/>
    <mergeCell ref="C54:D54"/>
    <mergeCell ref="E54:F54"/>
    <mergeCell ref="G54:H54"/>
    <mergeCell ref="I54:J54"/>
    <mergeCell ref="K54:L54"/>
    <mergeCell ref="M54:N54"/>
    <mergeCell ref="C49:D49"/>
    <mergeCell ref="E49:F49"/>
    <mergeCell ref="G49:H49"/>
    <mergeCell ref="I49:J49"/>
    <mergeCell ref="K49:L49"/>
    <mergeCell ref="M49:N49"/>
    <mergeCell ref="C44:D44"/>
    <mergeCell ref="E44:F44"/>
    <mergeCell ref="G52:H52"/>
    <mergeCell ref="I52:J52"/>
    <mergeCell ref="K52:L52"/>
    <mergeCell ref="C64:D64"/>
    <mergeCell ref="E64:F64"/>
    <mergeCell ref="G64:H64"/>
    <mergeCell ref="I64:J64"/>
    <mergeCell ref="K64:L64"/>
    <mergeCell ref="G46:H46"/>
    <mergeCell ref="I46:J46"/>
    <mergeCell ref="K46:L46"/>
    <mergeCell ref="C45:D45"/>
    <mergeCell ref="E45:F45"/>
    <mergeCell ref="I45:J45"/>
    <mergeCell ref="C46:D46"/>
    <mergeCell ref="E46:F46"/>
    <mergeCell ref="I40:J40"/>
    <mergeCell ref="K40:L40"/>
    <mergeCell ref="M40:N40"/>
    <mergeCell ref="I42:J42"/>
    <mergeCell ref="C39:D39"/>
    <mergeCell ref="E39:F39"/>
    <mergeCell ref="G39:H39"/>
    <mergeCell ref="I39:J39"/>
    <mergeCell ref="K39:L39"/>
    <mergeCell ref="M39:N39"/>
    <mergeCell ref="I41:J41"/>
    <mergeCell ref="K41:L41"/>
    <mergeCell ref="M41:N41"/>
    <mergeCell ref="I37:J37"/>
    <mergeCell ref="K37:L37"/>
    <mergeCell ref="G38:H38"/>
    <mergeCell ref="I38:J38"/>
    <mergeCell ref="K38:L38"/>
    <mergeCell ref="M38:N38"/>
    <mergeCell ref="M36:N36"/>
    <mergeCell ref="C37:D37"/>
    <mergeCell ref="E37:F37"/>
    <mergeCell ref="C36:D36"/>
    <mergeCell ref="E36:F36"/>
    <mergeCell ref="G36:H36"/>
    <mergeCell ref="I36:J36"/>
    <mergeCell ref="K36:L36"/>
    <mergeCell ref="M37:N37"/>
    <mergeCell ref="M35:N35"/>
    <mergeCell ref="C35:D35"/>
    <mergeCell ref="E35:F35"/>
    <mergeCell ref="G35:H35"/>
    <mergeCell ref="I35:J35"/>
    <mergeCell ref="K35:L35"/>
    <mergeCell ref="M33:N33"/>
    <mergeCell ref="C34:D34"/>
    <mergeCell ref="E34:F34"/>
    <mergeCell ref="G34:H34"/>
    <mergeCell ref="I34:J34"/>
    <mergeCell ref="K34:L34"/>
    <mergeCell ref="M34:N34"/>
    <mergeCell ref="C33:D33"/>
    <mergeCell ref="E33:F33"/>
    <mergeCell ref="G33:H33"/>
    <mergeCell ref="I33:J33"/>
    <mergeCell ref="K33:L33"/>
    <mergeCell ref="M31:N31"/>
    <mergeCell ref="C32:D32"/>
    <mergeCell ref="E32:F32"/>
    <mergeCell ref="G32:H32"/>
    <mergeCell ref="I32:J32"/>
    <mergeCell ref="K32:L32"/>
    <mergeCell ref="M32:N32"/>
    <mergeCell ref="C31:D31"/>
    <mergeCell ref="E31:F31"/>
    <mergeCell ref="G31:H31"/>
    <mergeCell ref="I31:J31"/>
    <mergeCell ref="K31:L31"/>
    <mergeCell ref="M29:N29"/>
    <mergeCell ref="C29:D29"/>
    <mergeCell ref="E29:F29"/>
    <mergeCell ref="G29:H29"/>
    <mergeCell ref="I29:J29"/>
    <mergeCell ref="K29:L29"/>
    <mergeCell ref="C25:D25"/>
    <mergeCell ref="E25:F25"/>
    <mergeCell ref="G25:H25"/>
    <mergeCell ref="I25:J25"/>
    <mergeCell ref="K25:L25"/>
    <mergeCell ref="M25:N25"/>
    <mergeCell ref="M26:N26"/>
    <mergeCell ref="C28:D28"/>
    <mergeCell ref="E28:F28"/>
    <mergeCell ref="G28:H28"/>
    <mergeCell ref="I28:J28"/>
    <mergeCell ref="K28:L28"/>
    <mergeCell ref="M28:N28"/>
    <mergeCell ref="C26:D26"/>
    <mergeCell ref="E26:F26"/>
    <mergeCell ref="G26:H26"/>
    <mergeCell ref="I26:J26"/>
    <mergeCell ref="K26:L26"/>
    <mergeCell ref="M21:N21"/>
    <mergeCell ref="C21:D21"/>
    <mergeCell ref="E21:F21"/>
    <mergeCell ref="G21:H21"/>
    <mergeCell ref="I21:J21"/>
    <mergeCell ref="K21:L21"/>
    <mergeCell ref="C13:D13"/>
    <mergeCell ref="E13:F13"/>
    <mergeCell ref="G13:H13"/>
    <mergeCell ref="I13:J13"/>
    <mergeCell ref="K13:L13"/>
    <mergeCell ref="M13:N13"/>
    <mergeCell ref="C14:D14"/>
    <mergeCell ref="E14:F14"/>
    <mergeCell ref="G14:H14"/>
    <mergeCell ref="I14:J14"/>
    <mergeCell ref="K14:L14"/>
    <mergeCell ref="M14:N14"/>
    <mergeCell ref="K15:L15"/>
    <mergeCell ref="M15:N15"/>
    <mergeCell ref="K16:L16"/>
    <mergeCell ref="M16:N16"/>
    <mergeCell ref="C17:D17"/>
    <mergeCell ref="E17:F17"/>
    <mergeCell ref="K10:L10"/>
    <mergeCell ref="M10:N10"/>
    <mergeCell ref="C9:D9"/>
    <mergeCell ref="E9:F9"/>
    <mergeCell ref="G9:H9"/>
    <mergeCell ref="I9:J9"/>
    <mergeCell ref="K9:L9"/>
    <mergeCell ref="M11:N11"/>
    <mergeCell ref="C12:D12"/>
    <mergeCell ref="E12:F12"/>
    <mergeCell ref="G12:H12"/>
    <mergeCell ref="I12:J12"/>
    <mergeCell ref="K12:L12"/>
    <mergeCell ref="M12:N12"/>
    <mergeCell ref="C11:D11"/>
    <mergeCell ref="E11:F11"/>
    <mergeCell ref="G11:H11"/>
    <mergeCell ref="I11:J11"/>
    <mergeCell ref="K11:L11"/>
    <mergeCell ref="A1:T1"/>
    <mergeCell ref="C7:D7"/>
    <mergeCell ref="E7:F7"/>
    <mergeCell ref="G7:H7"/>
    <mergeCell ref="A3:A7"/>
    <mergeCell ref="C3:P4"/>
    <mergeCell ref="K5:N6"/>
    <mergeCell ref="O5:P6"/>
    <mergeCell ref="C5:F6"/>
    <mergeCell ref="G5:J6"/>
    <mergeCell ref="B8:R8"/>
    <mergeCell ref="I7:J7"/>
    <mergeCell ref="K7:L7"/>
    <mergeCell ref="M7:N7"/>
    <mergeCell ref="B3:B7"/>
    <mergeCell ref="Q3:R6"/>
    <mergeCell ref="B92:Q92"/>
    <mergeCell ref="B94:Q94"/>
    <mergeCell ref="B23:R23"/>
    <mergeCell ref="B58:R58"/>
    <mergeCell ref="B67:R67"/>
    <mergeCell ref="B76:R76"/>
    <mergeCell ref="B83:R83"/>
    <mergeCell ref="C24:D24"/>
    <mergeCell ref="E24:F24"/>
    <mergeCell ref="G24:H24"/>
    <mergeCell ref="I24:J24"/>
    <mergeCell ref="K24:L24"/>
    <mergeCell ref="M24:N24"/>
    <mergeCell ref="M9:N9"/>
    <mergeCell ref="C10:D10"/>
    <mergeCell ref="E10:F10"/>
    <mergeCell ref="G10:H10"/>
    <mergeCell ref="I10:J10"/>
    <mergeCell ref="M64:N64"/>
    <mergeCell ref="M43:N43"/>
    <mergeCell ref="C43:D43"/>
    <mergeCell ref="E43:F43"/>
    <mergeCell ref="C81:D81"/>
    <mergeCell ref="E81:F81"/>
    <mergeCell ref="C52:D52"/>
    <mergeCell ref="E52:F52"/>
    <mergeCell ref="C41:D41"/>
    <mergeCell ref="E41:F41"/>
    <mergeCell ref="G41:H41"/>
    <mergeCell ref="G43:H43"/>
    <mergeCell ref="C69:D69"/>
    <mergeCell ref="E69:F69"/>
    <mergeCell ref="C62:D62"/>
    <mergeCell ref="E62:F62"/>
    <mergeCell ref="G62:H62"/>
    <mergeCell ref="G45:H45"/>
    <mergeCell ref="C68:D68"/>
    <mergeCell ref="E68:F68"/>
    <mergeCell ref="G69:H69"/>
    <mergeCell ref="I43:J43"/>
    <mergeCell ref="K43:L43"/>
    <mergeCell ref="E71:F71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rowBreaks count="5" manualBreakCount="5">
    <brk id="22" max="22" man="1"/>
    <brk id="37" max="22" man="1"/>
    <brk id="53" max="22" man="1"/>
    <brk id="66" max="22" man="1"/>
    <brk id="80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Учебный план</vt:lpstr>
      <vt:lpstr>Лист3</vt:lpstr>
      <vt:lpstr>Лист2</vt:lpstr>
      <vt:lpstr>Лист4</vt:lpstr>
      <vt:lpstr>Лист1</vt:lpstr>
      <vt:lpstr>Комплектование</vt:lpstr>
      <vt:lpstr>Комплектование!Заголовки_для_печати</vt:lpstr>
      <vt:lpstr>'Учебный план'!Заголовки_для_печати</vt:lpstr>
      <vt:lpstr>Комплектование!Область_печати</vt:lpstr>
      <vt:lpstr>'Учебный план'!Область_печати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2024-09-05T05:42:44Z</cp:lastPrinted>
  <dcterms:created xsi:type="dcterms:W3CDTF">2021-05-28T08:22:09Z</dcterms:created>
  <dcterms:modified xsi:type="dcterms:W3CDTF">2024-09-06T11:18:46Z</dcterms:modified>
</cp:coreProperties>
</file>